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179" documentId="8_{628DC16B-E121-4BC8-8AF8-CFA259D55737}" xr6:coauthVersionLast="47" xr6:coauthVersionMax="47" xr10:uidLastSave="{B5377889-FAD9-4284-A92D-911471EC1245}"/>
  <bookViews>
    <workbookView xWindow="-120" yWindow="-16320" windowWidth="29040" windowHeight="15840" xr2:uid="{00000000-000D-0000-FFFF-FFFF00000000}"/>
  </bookViews>
  <sheets>
    <sheet name="Course Fees" sheetId="4" r:id="rId1"/>
  </sheets>
  <definedNames>
    <definedName name="_xlnm._FilterDatabase" localSheetId="0" hidden="1">'Course Fees'!$A$3:$P$98</definedName>
    <definedName name="_xlnm.Print_Area" localSheetId="0">'Course Fees'!$A$1:$P$109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4" i="4" l="1"/>
  <c r="P84" i="4" s="1"/>
  <c r="L84" i="4"/>
  <c r="K84" i="4"/>
  <c r="J84" i="4"/>
  <c r="I84" i="4"/>
  <c r="F84" i="4"/>
  <c r="F43" i="4"/>
  <c r="L86" i="4"/>
  <c r="K86" i="4"/>
  <c r="J86" i="4"/>
  <c r="I86" i="4"/>
  <c r="F86" i="4"/>
  <c r="L72" i="4"/>
  <c r="N72" i="4" s="1"/>
  <c r="P72" i="4" s="1"/>
  <c r="K72" i="4"/>
  <c r="I72" i="4"/>
  <c r="F72" i="4"/>
  <c r="J72" i="4" s="1"/>
  <c r="L54" i="4"/>
  <c r="K54" i="4"/>
  <c r="N54" i="4" s="1"/>
  <c r="P54" i="4" s="1"/>
  <c r="I54" i="4"/>
  <c r="F54" i="4"/>
  <c r="J54" i="4" s="1"/>
  <c r="L25" i="4"/>
  <c r="K25" i="4"/>
  <c r="I25" i="4"/>
  <c r="F25" i="4"/>
  <c r="J25" i="4" s="1"/>
  <c r="L13" i="4"/>
  <c r="K13" i="4"/>
  <c r="I13" i="4"/>
  <c r="F13" i="4"/>
  <c r="J13" i="4" s="1"/>
  <c r="L43" i="4"/>
  <c r="K43" i="4"/>
  <c r="I43" i="4"/>
  <c r="J43" i="4"/>
  <c r="L37" i="4"/>
  <c r="K37" i="4"/>
  <c r="I37" i="4"/>
  <c r="F37" i="4"/>
  <c r="J37" i="4" s="1"/>
  <c r="L103" i="4"/>
  <c r="L104" i="4"/>
  <c r="L105" i="4"/>
  <c r="L106" i="4"/>
  <c r="L102" i="4"/>
  <c r="L98" i="4"/>
  <c r="L5" i="4"/>
  <c r="L6" i="4"/>
  <c r="L7" i="4"/>
  <c r="L8" i="4"/>
  <c r="L9" i="4"/>
  <c r="L10" i="4"/>
  <c r="L11" i="4"/>
  <c r="L12" i="4"/>
  <c r="L14" i="4"/>
  <c r="L15" i="4"/>
  <c r="L16" i="4"/>
  <c r="L17" i="4"/>
  <c r="L18" i="4"/>
  <c r="L19" i="4"/>
  <c r="L20" i="4"/>
  <c r="L21" i="4"/>
  <c r="L22" i="4"/>
  <c r="L23" i="4"/>
  <c r="L24" i="4"/>
  <c r="L26" i="4"/>
  <c r="L27" i="4"/>
  <c r="L28" i="4"/>
  <c r="L29" i="4"/>
  <c r="L30" i="4"/>
  <c r="L31" i="4"/>
  <c r="L32" i="4"/>
  <c r="L33" i="4"/>
  <c r="L34" i="4"/>
  <c r="L35" i="4"/>
  <c r="L36" i="4"/>
  <c r="L38" i="4"/>
  <c r="L39" i="4"/>
  <c r="L40" i="4"/>
  <c r="L41" i="4"/>
  <c r="L42" i="4"/>
  <c r="L44" i="4"/>
  <c r="L45" i="4"/>
  <c r="L46" i="4"/>
  <c r="L47" i="4"/>
  <c r="L48" i="4"/>
  <c r="L49" i="4"/>
  <c r="L50" i="4"/>
  <c r="L51" i="4"/>
  <c r="L52" i="4"/>
  <c r="L53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3" i="4"/>
  <c r="L74" i="4"/>
  <c r="L75" i="4"/>
  <c r="L76" i="4"/>
  <c r="L77" i="4"/>
  <c r="L78" i="4"/>
  <c r="L79" i="4"/>
  <c r="L80" i="4"/>
  <c r="L81" i="4"/>
  <c r="L82" i="4"/>
  <c r="L83" i="4"/>
  <c r="L85" i="4"/>
  <c r="L87" i="4"/>
  <c r="L88" i="4"/>
  <c r="L89" i="4"/>
  <c r="L90" i="4"/>
  <c r="L91" i="4"/>
  <c r="L92" i="4"/>
  <c r="L93" i="4"/>
  <c r="L94" i="4"/>
  <c r="L95" i="4"/>
  <c r="L96" i="4"/>
  <c r="L97" i="4"/>
  <c r="L4" i="4"/>
  <c r="K112" i="4"/>
  <c r="K111" i="4"/>
  <c r="K103" i="4"/>
  <c r="K104" i="4"/>
  <c r="K105" i="4"/>
  <c r="K106" i="4"/>
  <c r="K102" i="4"/>
  <c r="K5" i="4"/>
  <c r="K6" i="4"/>
  <c r="K7" i="4"/>
  <c r="K8" i="4"/>
  <c r="K9" i="4"/>
  <c r="K10" i="4"/>
  <c r="K11" i="4"/>
  <c r="K12" i="4"/>
  <c r="K14" i="4"/>
  <c r="K15" i="4"/>
  <c r="K16" i="4"/>
  <c r="K17" i="4"/>
  <c r="K18" i="4"/>
  <c r="K19" i="4"/>
  <c r="K20" i="4"/>
  <c r="K21" i="4"/>
  <c r="K22" i="4"/>
  <c r="K23" i="4"/>
  <c r="K24" i="4"/>
  <c r="K26" i="4"/>
  <c r="K27" i="4"/>
  <c r="K28" i="4"/>
  <c r="K29" i="4"/>
  <c r="K30" i="4"/>
  <c r="K31" i="4"/>
  <c r="K32" i="4"/>
  <c r="K33" i="4"/>
  <c r="K34" i="4"/>
  <c r="K35" i="4"/>
  <c r="K36" i="4"/>
  <c r="K38" i="4"/>
  <c r="K39" i="4"/>
  <c r="K40" i="4"/>
  <c r="K41" i="4"/>
  <c r="K42" i="4"/>
  <c r="K44" i="4"/>
  <c r="K45" i="4"/>
  <c r="K46" i="4"/>
  <c r="K47" i="4"/>
  <c r="K48" i="4"/>
  <c r="K49" i="4"/>
  <c r="K50" i="4"/>
  <c r="K51" i="4"/>
  <c r="K52" i="4"/>
  <c r="K53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3" i="4"/>
  <c r="K74" i="4"/>
  <c r="K75" i="4"/>
  <c r="K76" i="4"/>
  <c r="K77" i="4"/>
  <c r="K78" i="4"/>
  <c r="K79" i="4"/>
  <c r="K80" i="4"/>
  <c r="K81" i="4"/>
  <c r="K82" i="4"/>
  <c r="K83" i="4"/>
  <c r="K85" i="4"/>
  <c r="K87" i="4"/>
  <c r="K88" i="4"/>
  <c r="K89" i="4"/>
  <c r="K90" i="4"/>
  <c r="K91" i="4"/>
  <c r="K92" i="4"/>
  <c r="K93" i="4"/>
  <c r="K94" i="4"/>
  <c r="K95" i="4"/>
  <c r="K96" i="4"/>
  <c r="K97" i="4"/>
  <c r="K98" i="4"/>
  <c r="K4" i="4"/>
  <c r="I103" i="4"/>
  <c r="I104" i="4"/>
  <c r="I105" i="4"/>
  <c r="I106" i="4"/>
  <c r="I66" i="4"/>
  <c r="F46" i="4"/>
  <c r="J46" i="4" s="1"/>
  <c r="N86" i="4" l="1"/>
  <c r="P86" i="4" s="1"/>
  <c r="N25" i="4"/>
  <c r="P25" i="4" s="1"/>
  <c r="N37" i="4"/>
  <c r="P37" i="4" s="1"/>
  <c r="N13" i="4"/>
  <c r="P13" i="4" s="1"/>
  <c r="N34" i="4"/>
  <c r="N9" i="4"/>
  <c r="P9" i="4" s="1"/>
  <c r="N16" i="4"/>
  <c r="N43" i="4"/>
  <c r="P43" i="4" s="1"/>
  <c r="I102" i="4"/>
  <c r="N15" i="4"/>
  <c r="P15" i="4" s="1"/>
  <c r="I15" i="4"/>
  <c r="F15" i="4"/>
  <c r="J15" i="4" s="1"/>
  <c r="N17" i="4"/>
  <c r="P17" i="4" s="1"/>
  <c r="I17" i="4"/>
  <c r="F17" i="4"/>
  <c r="J17" i="4" s="1"/>
  <c r="N52" i="4" l="1"/>
  <c r="P52" i="4" s="1"/>
  <c r="I52" i="4"/>
  <c r="F52" i="4"/>
  <c r="J52" i="4" s="1"/>
  <c r="F9" i="4"/>
  <c r="J9" i="4" s="1"/>
  <c r="I10" i="4"/>
  <c r="I11" i="4"/>
  <c r="I12" i="4"/>
  <c r="I14" i="4"/>
  <c r="I16" i="4"/>
  <c r="I18" i="4"/>
  <c r="I19" i="4"/>
  <c r="I20" i="4"/>
  <c r="I21" i="4"/>
  <c r="I22" i="4"/>
  <c r="I23" i="4"/>
  <c r="I24" i="4"/>
  <c r="I26" i="4"/>
  <c r="I27" i="4"/>
  <c r="I28" i="4"/>
  <c r="I29" i="4"/>
  <c r="I30" i="4"/>
  <c r="I31" i="4"/>
  <c r="I32" i="4"/>
  <c r="I33" i="4"/>
  <c r="I34" i="4"/>
  <c r="I35" i="4"/>
  <c r="I36" i="4"/>
  <c r="I38" i="4"/>
  <c r="I39" i="4"/>
  <c r="I40" i="4"/>
  <c r="I41" i="4"/>
  <c r="I42" i="4"/>
  <c r="I44" i="4"/>
  <c r="I45" i="4"/>
  <c r="I46" i="4"/>
  <c r="I47" i="4"/>
  <c r="I48" i="4"/>
  <c r="I49" i="4"/>
  <c r="I50" i="4"/>
  <c r="I51" i="4"/>
  <c r="I53" i="4"/>
  <c r="I55" i="4"/>
  <c r="I56" i="4"/>
  <c r="I57" i="4"/>
  <c r="I58" i="4"/>
  <c r="I59" i="4"/>
  <c r="I60" i="4"/>
  <c r="I61" i="4"/>
  <c r="I62" i="4"/>
  <c r="I63" i="4"/>
  <c r="I64" i="4"/>
  <c r="I65" i="4"/>
  <c r="I67" i="4"/>
  <c r="I68" i="4"/>
  <c r="I69" i="4"/>
  <c r="I70" i="4"/>
  <c r="I71" i="4"/>
  <c r="I73" i="4"/>
  <c r="I74" i="4"/>
  <c r="I75" i="4"/>
  <c r="I76" i="4"/>
  <c r="I77" i="4"/>
  <c r="I78" i="4"/>
  <c r="I79" i="4"/>
  <c r="I80" i="4"/>
  <c r="I81" i="4"/>
  <c r="I82" i="4"/>
  <c r="I83" i="4"/>
  <c r="I85" i="4"/>
  <c r="I87" i="4"/>
  <c r="I88" i="4"/>
  <c r="I89" i="4"/>
  <c r="I90" i="4"/>
  <c r="I91" i="4"/>
  <c r="I92" i="4"/>
  <c r="I93" i="4"/>
  <c r="I94" i="4"/>
  <c r="I95" i="4"/>
  <c r="I96" i="4"/>
  <c r="I97" i="4"/>
  <c r="I98" i="4"/>
  <c r="I4" i="4"/>
  <c r="I5" i="4"/>
  <c r="I6" i="4"/>
  <c r="I7" i="4"/>
  <c r="I8" i="4"/>
  <c r="I9" i="4"/>
  <c r="KWP112" i="4"/>
  <c r="KWR112" i="4" s="1"/>
  <c r="KWH112" i="4"/>
  <c r="KWL112" i="4" s="1"/>
  <c r="KVZ112" i="4"/>
  <c r="KWB112" i="4" s="1"/>
  <c r="KVR112" i="4"/>
  <c r="KVV112" i="4" s="1"/>
  <c r="KVJ112" i="4"/>
  <c r="KVL112" i="4" s="1"/>
  <c r="KVB112" i="4"/>
  <c r="KVF112" i="4" s="1"/>
  <c r="KUT112" i="4"/>
  <c r="KUV112" i="4" s="1"/>
  <c r="KUL112" i="4"/>
  <c r="KUP112" i="4" s="1"/>
  <c r="KUD112" i="4"/>
  <c r="KUF112" i="4" s="1"/>
  <c r="KTV112" i="4"/>
  <c r="KTZ112" i="4" s="1"/>
  <c r="KTN112" i="4"/>
  <c r="KTP112" i="4" s="1"/>
  <c r="KTF112" i="4"/>
  <c r="KTJ112" i="4" s="1"/>
  <c r="KSX112" i="4"/>
  <c r="KSZ112" i="4" s="1"/>
  <c r="KSP112" i="4"/>
  <c r="KST112" i="4" s="1"/>
  <c r="KSH112" i="4"/>
  <c r="KSJ112" i="4" s="1"/>
  <c r="KRZ112" i="4"/>
  <c r="KSD112" i="4" s="1"/>
  <c r="KRR112" i="4"/>
  <c r="KRT112" i="4" s="1"/>
  <c r="KRJ112" i="4"/>
  <c r="KRN112" i="4" s="1"/>
  <c r="KRB112" i="4"/>
  <c r="KRD112" i="4" s="1"/>
  <c r="KQT112" i="4"/>
  <c r="KQX112" i="4" s="1"/>
  <c r="KQL112" i="4"/>
  <c r="KQN112" i="4" s="1"/>
  <c r="KQD112" i="4"/>
  <c r="KQH112" i="4" s="1"/>
  <c r="KPV112" i="4"/>
  <c r="KPX112" i="4" s="1"/>
  <c r="KPN112" i="4"/>
  <c r="KPR112" i="4" s="1"/>
  <c r="KPF112" i="4"/>
  <c r="KPH112" i="4" s="1"/>
  <c r="KOX112" i="4"/>
  <c r="KPB112" i="4" s="1"/>
  <c r="KOP112" i="4"/>
  <c r="KOR112" i="4" s="1"/>
  <c r="KOH112" i="4"/>
  <c r="KOL112" i="4" s="1"/>
  <c r="KNZ112" i="4"/>
  <c r="KOB112" i="4" s="1"/>
  <c r="KNR112" i="4"/>
  <c r="KNV112" i="4" s="1"/>
  <c r="KNJ112" i="4"/>
  <c r="KNL112" i="4" s="1"/>
  <c r="KNB112" i="4"/>
  <c r="KNF112" i="4" s="1"/>
  <c r="KMT112" i="4"/>
  <c r="KMV112" i="4" s="1"/>
  <c r="KML112" i="4"/>
  <c r="KMP112" i="4" s="1"/>
  <c r="KMD112" i="4"/>
  <c r="KMF112" i="4" s="1"/>
  <c r="KLV112" i="4"/>
  <c r="KLZ112" i="4" s="1"/>
  <c r="KLN112" i="4"/>
  <c r="KLP112" i="4" s="1"/>
  <c r="KLF112" i="4"/>
  <c r="KLJ112" i="4" s="1"/>
  <c r="KKX112" i="4"/>
  <c r="KKZ112" i="4" s="1"/>
  <c r="KKP112" i="4"/>
  <c r="KKT112" i="4" s="1"/>
  <c r="KKH112" i="4"/>
  <c r="KKJ112" i="4" s="1"/>
  <c r="KJZ112" i="4"/>
  <c r="KKD112" i="4" s="1"/>
  <c r="KJR112" i="4"/>
  <c r="KJT112" i="4" s="1"/>
  <c r="KJJ112" i="4"/>
  <c r="KJN112" i="4" s="1"/>
  <c r="KJB112" i="4"/>
  <c r="KJD112" i="4" s="1"/>
  <c r="KIT112" i="4"/>
  <c r="KIX112" i="4" s="1"/>
  <c r="KIL112" i="4"/>
  <c r="KIN112" i="4" s="1"/>
  <c r="KID112" i="4"/>
  <c r="KIH112" i="4" s="1"/>
  <c r="KHV112" i="4"/>
  <c r="KHX112" i="4" s="1"/>
  <c r="KHN112" i="4"/>
  <c r="KHR112" i="4" s="1"/>
  <c r="KHF112" i="4"/>
  <c r="KHH112" i="4" s="1"/>
  <c r="KGX112" i="4"/>
  <c r="KHB112" i="4" s="1"/>
  <c r="KGP112" i="4"/>
  <c r="KGR112" i="4" s="1"/>
  <c r="KGH112" i="4"/>
  <c r="KGL112" i="4" s="1"/>
  <c r="KFZ112" i="4"/>
  <c r="KGB112" i="4" s="1"/>
  <c r="KFR112" i="4"/>
  <c r="KFV112" i="4" s="1"/>
  <c r="KFJ112" i="4"/>
  <c r="KFL112" i="4" s="1"/>
  <c r="KFB112" i="4"/>
  <c r="KFF112" i="4" s="1"/>
  <c r="KET112" i="4"/>
  <c r="KEV112" i="4" s="1"/>
  <c r="KEL112" i="4"/>
  <c r="KEP112" i="4" s="1"/>
  <c r="KED112" i="4"/>
  <c r="KEF112" i="4" s="1"/>
  <c r="KDV112" i="4"/>
  <c r="KDZ112" i="4" s="1"/>
  <c r="KDN112" i="4"/>
  <c r="KDP112" i="4" s="1"/>
  <c r="KDF112" i="4"/>
  <c r="KDJ112" i="4" s="1"/>
  <c r="KCX112" i="4"/>
  <c r="KCZ112" i="4" s="1"/>
  <c r="KCP112" i="4"/>
  <c r="KCT112" i="4" s="1"/>
  <c r="KCH112" i="4"/>
  <c r="KCJ112" i="4" s="1"/>
  <c r="KBZ112" i="4"/>
  <c r="KCD112" i="4" s="1"/>
  <c r="KBR112" i="4"/>
  <c r="KBT112" i="4" s="1"/>
  <c r="KBJ112" i="4"/>
  <c r="KBN112" i="4" s="1"/>
  <c r="KBB112" i="4"/>
  <c r="KBD112" i="4" s="1"/>
  <c r="KAT112" i="4"/>
  <c r="KAX112" i="4" s="1"/>
  <c r="KAL112" i="4"/>
  <c r="KAN112" i="4" s="1"/>
  <c r="KAD112" i="4"/>
  <c r="KAH112" i="4" s="1"/>
  <c r="JZV112" i="4"/>
  <c r="JZX112" i="4" s="1"/>
  <c r="JZN112" i="4"/>
  <c r="JZR112" i="4" s="1"/>
  <c r="JZF112" i="4"/>
  <c r="JZH112" i="4" s="1"/>
  <c r="JYX112" i="4"/>
  <c r="JZB112" i="4" s="1"/>
  <c r="JYP112" i="4"/>
  <c r="JYR112" i="4" s="1"/>
  <c r="JYH112" i="4"/>
  <c r="JYL112" i="4" s="1"/>
  <c r="JXZ112" i="4"/>
  <c r="JYB112" i="4" s="1"/>
  <c r="JXR112" i="4"/>
  <c r="JXV112" i="4" s="1"/>
  <c r="JXJ112" i="4"/>
  <c r="JXL112" i="4" s="1"/>
  <c r="JXB112" i="4"/>
  <c r="JXF112" i="4" s="1"/>
  <c r="JWT112" i="4"/>
  <c r="JWV112" i="4" s="1"/>
  <c r="JWL112" i="4"/>
  <c r="JWP112" i="4" s="1"/>
  <c r="JWD112" i="4"/>
  <c r="JWF112" i="4" s="1"/>
  <c r="JVV112" i="4"/>
  <c r="JVZ112" i="4" s="1"/>
  <c r="JVN112" i="4"/>
  <c r="JVP112" i="4" s="1"/>
  <c r="JVF112" i="4"/>
  <c r="JVJ112" i="4" s="1"/>
  <c r="JUX112" i="4"/>
  <c r="JUZ112" i="4" s="1"/>
  <c r="JUP112" i="4"/>
  <c r="JUT112" i="4" s="1"/>
  <c r="JUH112" i="4"/>
  <c r="JUJ112" i="4" s="1"/>
  <c r="JTZ112" i="4"/>
  <c r="JUD112" i="4" s="1"/>
  <c r="JTR112" i="4"/>
  <c r="JTT112" i="4" s="1"/>
  <c r="JTJ112" i="4"/>
  <c r="JTN112" i="4" s="1"/>
  <c r="JTB112" i="4"/>
  <c r="JTD112" i="4" s="1"/>
  <c r="JST112" i="4"/>
  <c r="JSX112" i="4" s="1"/>
  <c r="JSL112" i="4"/>
  <c r="JSN112" i="4" s="1"/>
  <c r="JSD112" i="4"/>
  <c r="JSH112" i="4" s="1"/>
  <c r="JRV112" i="4"/>
  <c r="JRX112" i="4" s="1"/>
  <c r="JRN112" i="4"/>
  <c r="JRR112" i="4" s="1"/>
  <c r="JRF112" i="4"/>
  <c r="JRH112" i="4" s="1"/>
  <c r="JQX112" i="4"/>
  <c r="JRB112" i="4" s="1"/>
  <c r="JQP112" i="4"/>
  <c r="JQR112" i="4" s="1"/>
  <c r="JQH112" i="4"/>
  <c r="JQL112" i="4" s="1"/>
  <c r="JPZ112" i="4"/>
  <c r="JQB112" i="4" s="1"/>
  <c r="JPR112" i="4"/>
  <c r="JPV112" i="4" s="1"/>
  <c r="JPJ112" i="4"/>
  <c r="JPL112" i="4" s="1"/>
  <c r="JPB112" i="4"/>
  <c r="JPF112" i="4" s="1"/>
  <c r="JOT112" i="4"/>
  <c r="JOV112" i="4" s="1"/>
  <c r="JOL112" i="4"/>
  <c r="JOP112" i="4" s="1"/>
  <c r="JOD112" i="4"/>
  <c r="JOF112" i="4" s="1"/>
  <c r="JNV112" i="4"/>
  <c r="JNZ112" i="4" s="1"/>
  <c r="JNN112" i="4"/>
  <c r="JNP112" i="4" s="1"/>
  <c r="JNF112" i="4"/>
  <c r="JNJ112" i="4" s="1"/>
  <c r="JMX112" i="4"/>
  <c r="JMZ112" i="4" s="1"/>
  <c r="JMP112" i="4"/>
  <c r="JMT112" i="4" s="1"/>
  <c r="JMH112" i="4"/>
  <c r="JMJ112" i="4" s="1"/>
  <c r="JLZ112" i="4"/>
  <c r="JMD112" i="4" s="1"/>
  <c r="JLR112" i="4"/>
  <c r="JLT112" i="4" s="1"/>
  <c r="JLJ112" i="4"/>
  <c r="JLN112" i="4" s="1"/>
  <c r="JLB112" i="4"/>
  <c r="JLD112" i="4" s="1"/>
  <c r="JKT112" i="4"/>
  <c r="JKX112" i="4" s="1"/>
  <c r="JKL112" i="4"/>
  <c r="JKN112" i="4" s="1"/>
  <c r="JKD112" i="4"/>
  <c r="JKH112" i="4" s="1"/>
  <c r="JJV112" i="4"/>
  <c r="JJX112" i="4" s="1"/>
  <c r="JJN112" i="4"/>
  <c r="JJR112" i="4" s="1"/>
  <c r="JJF112" i="4"/>
  <c r="JJH112" i="4" s="1"/>
  <c r="JIX112" i="4"/>
  <c r="JJB112" i="4" s="1"/>
  <c r="JIP112" i="4"/>
  <c r="JIR112" i="4" s="1"/>
  <c r="JIH112" i="4"/>
  <c r="JIL112" i="4" s="1"/>
  <c r="JHZ112" i="4"/>
  <c r="JIB112" i="4" s="1"/>
  <c r="JHR112" i="4"/>
  <c r="JHV112" i="4" s="1"/>
  <c r="JHJ112" i="4"/>
  <c r="JHL112" i="4" s="1"/>
  <c r="JHB112" i="4"/>
  <c r="JHF112" i="4" s="1"/>
  <c r="JGT112" i="4"/>
  <c r="JGV112" i="4" s="1"/>
  <c r="JGL112" i="4"/>
  <c r="JGP112" i="4" s="1"/>
  <c r="JGD112" i="4"/>
  <c r="JGF112" i="4" s="1"/>
  <c r="JFV112" i="4"/>
  <c r="JFZ112" i="4" s="1"/>
  <c r="JFN112" i="4"/>
  <c r="JFP112" i="4" s="1"/>
  <c r="JFF112" i="4"/>
  <c r="JFJ112" i="4" s="1"/>
  <c r="JEX112" i="4"/>
  <c r="JEZ112" i="4" s="1"/>
  <c r="JEP112" i="4"/>
  <c r="JET112" i="4" s="1"/>
  <c r="JEH112" i="4"/>
  <c r="JEJ112" i="4" s="1"/>
  <c r="JDZ112" i="4"/>
  <c r="JED112" i="4" s="1"/>
  <c r="JDR112" i="4"/>
  <c r="JDT112" i="4" s="1"/>
  <c r="JDJ112" i="4"/>
  <c r="JDN112" i="4" s="1"/>
  <c r="JDB112" i="4"/>
  <c r="JDD112" i="4" s="1"/>
  <c r="JCT112" i="4"/>
  <c r="JCX112" i="4" s="1"/>
  <c r="JCL112" i="4"/>
  <c r="JCN112" i="4" s="1"/>
  <c r="JCD112" i="4"/>
  <c r="JCH112" i="4" s="1"/>
  <c r="JBV112" i="4"/>
  <c r="JBX112" i="4" s="1"/>
  <c r="JBN112" i="4"/>
  <c r="JBR112" i="4" s="1"/>
  <c r="JBF112" i="4"/>
  <c r="JBH112" i="4" s="1"/>
  <c r="JAX112" i="4"/>
  <c r="JBB112" i="4" s="1"/>
  <c r="JAP112" i="4"/>
  <c r="JAR112" i="4" s="1"/>
  <c r="JAH112" i="4"/>
  <c r="JAL112" i="4" s="1"/>
  <c r="IZZ112" i="4"/>
  <c r="JAB112" i="4" s="1"/>
  <c r="IZR112" i="4"/>
  <c r="IZV112" i="4" s="1"/>
  <c r="IZJ112" i="4"/>
  <c r="IZL112" i="4" s="1"/>
  <c r="IZB112" i="4"/>
  <c r="IZF112" i="4" s="1"/>
  <c r="IYT112" i="4"/>
  <c r="IYV112" i="4" s="1"/>
  <c r="IYL112" i="4"/>
  <c r="IYP112" i="4" s="1"/>
  <c r="IYD112" i="4"/>
  <c r="IYF112" i="4" s="1"/>
  <c r="IXV112" i="4"/>
  <c r="IXZ112" i="4" s="1"/>
  <c r="IXN112" i="4"/>
  <c r="IXP112" i="4" s="1"/>
  <c r="IXF112" i="4"/>
  <c r="IXJ112" i="4" s="1"/>
  <c r="IWX112" i="4"/>
  <c r="IWZ112" i="4" s="1"/>
  <c r="IWP112" i="4"/>
  <c r="IWT112" i="4" s="1"/>
  <c r="IWH112" i="4"/>
  <c r="IWJ112" i="4" s="1"/>
  <c r="IVZ112" i="4"/>
  <c r="IWD112" i="4" s="1"/>
  <c r="IVR112" i="4"/>
  <c r="IVT112" i="4" s="1"/>
  <c r="IVJ112" i="4"/>
  <c r="IVN112" i="4" s="1"/>
  <c r="IVB112" i="4"/>
  <c r="IVD112" i="4" s="1"/>
  <c r="IUT112" i="4"/>
  <c r="IUX112" i="4" s="1"/>
  <c r="IUL112" i="4"/>
  <c r="IUN112" i="4" s="1"/>
  <c r="IUD112" i="4"/>
  <c r="IUH112" i="4" s="1"/>
  <c r="ITV112" i="4"/>
  <c r="ITX112" i="4" s="1"/>
  <c r="ITN112" i="4"/>
  <c r="ITR112" i="4" s="1"/>
  <c r="ITF112" i="4"/>
  <c r="ITH112" i="4" s="1"/>
  <c r="ISX112" i="4"/>
  <c r="ITB112" i="4" s="1"/>
  <c r="ISP112" i="4"/>
  <c r="ISR112" i="4" s="1"/>
  <c r="ISH112" i="4"/>
  <c r="ISL112" i="4" s="1"/>
  <c r="IRZ112" i="4"/>
  <c r="ISB112" i="4" s="1"/>
  <c r="IRR112" i="4"/>
  <c r="IRV112" i="4" s="1"/>
  <c r="IRJ112" i="4"/>
  <c r="IRL112" i="4" s="1"/>
  <c r="IRB112" i="4"/>
  <c r="IRF112" i="4" s="1"/>
  <c r="IQT112" i="4"/>
  <c r="IQV112" i="4" s="1"/>
  <c r="IQL112" i="4"/>
  <c r="IQP112" i="4" s="1"/>
  <c r="IQD112" i="4"/>
  <c r="IQF112" i="4" s="1"/>
  <c r="IPV112" i="4"/>
  <c r="IPZ112" i="4" s="1"/>
  <c r="IPN112" i="4"/>
  <c r="IPP112" i="4" s="1"/>
  <c r="IPF112" i="4"/>
  <c r="IPJ112" i="4" s="1"/>
  <c r="IOX112" i="4"/>
  <c r="IOZ112" i="4" s="1"/>
  <c r="IOP112" i="4"/>
  <c r="IOT112" i="4" s="1"/>
  <c r="IOH112" i="4"/>
  <c r="IOJ112" i="4" s="1"/>
  <c r="INZ112" i="4"/>
  <c r="IOD112" i="4" s="1"/>
  <c r="INR112" i="4"/>
  <c r="INT112" i="4" s="1"/>
  <c r="INJ112" i="4"/>
  <c r="INN112" i="4" s="1"/>
  <c r="INB112" i="4"/>
  <c r="IND112" i="4" s="1"/>
  <c r="IMT112" i="4"/>
  <c r="IMX112" i="4" s="1"/>
  <c r="IML112" i="4"/>
  <c r="IMN112" i="4" s="1"/>
  <c r="IMD112" i="4"/>
  <c r="IMH112" i="4" s="1"/>
  <c r="ILV112" i="4"/>
  <c r="ILX112" i="4" s="1"/>
  <c r="ILN112" i="4"/>
  <c r="ILR112" i="4" s="1"/>
  <c r="ILF112" i="4"/>
  <c r="ILH112" i="4" s="1"/>
  <c r="IKX112" i="4"/>
  <c r="ILB112" i="4" s="1"/>
  <c r="IKP112" i="4"/>
  <c r="IKR112" i="4" s="1"/>
  <c r="IKH112" i="4"/>
  <c r="IKL112" i="4" s="1"/>
  <c r="IJZ112" i="4"/>
  <c r="IKB112" i="4" s="1"/>
  <c r="IJR112" i="4"/>
  <c r="IJV112" i="4" s="1"/>
  <c r="IJJ112" i="4"/>
  <c r="IJL112" i="4" s="1"/>
  <c r="IJB112" i="4"/>
  <c r="IJF112" i="4" s="1"/>
  <c r="IIT112" i="4"/>
  <c r="IIV112" i="4" s="1"/>
  <c r="IIL112" i="4"/>
  <c r="IIP112" i="4" s="1"/>
  <c r="IID112" i="4"/>
  <c r="IIF112" i="4" s="1"/>
  <c r="IHV112" i="4"/>
  <c r="IHZ112" i="4" s="1"/>
  <c r="IHN112" i="4"/>
  <c r="IHP112" i="4" s="1"/>
  <c r="IHF112" i="4"/>
  <c r="IHJ112" i="4" s="1"/>
  <c r="IGX112" i="4"/>
  <c r="IGZ112" i="4" s="1"/>
  <c r="IGP112" i="4"/>
  <c r="IGT112" i="4" s="1"/>
  <c r="IGH112" i="4"/>
  <c r="IGJ112" i="4" s="1"/>
  <c r="IFZ112" i="4"/>
  <c r="IGD112" i="4" s="1"/>
  <c r="IFR112" i="4"/>
  <c r="IFT112" i="4" s="1"/>
  <c r="IFJ112" i="4"/>
  <c r="IFN112" i="4" s="1"/>
  <c r="IFB112" i="4"/>
  <c r="IFD112" i="4" s="1"/>
  <c r="IET112" i="4"/>
  <c r="IEX112" i="4" s="1"/>
  <c r="IEL112" i="4"/>
  <c r="IEN112" i="4" s="1"/>
  <c r="IED112" i="4"/>
  <c r="IEH112" i="4" s="1"/>
  <c r="IDV112" i="4"/>
  <c r="IDX112" i="4" s="1"/>
  <c r="IDN112" i="4"/>
  <c r="IDR112" i="4" s="1"/>
  <c r="IDF112" i="4"/>
  <c r="IDH112" i="4" s="1"/>
  <c r="ICX112" i="4"/>
  <c r="IDB112" i="4" s="1"/>
  <c r="ICP112" i="4"/>
  <c r="ICR112" i="4" s="1"/>
  <c r="ICH112" i="4"/>
  <c r="ICL112" i="4" s="1"/>
  <c r="IBZ112" i="4"/>
  <c r="ICB112" i="4" s="1"/>
  <c r="IBR112" i="4"/>
  <c r="IBV112" i="4" s="1"/>
  <c r="IBJ112" i="4"/>
  <c r="IBL112" i="4" s="1"/>
  <c r="IBB112" i="4"/>
  <c r="IBF112" i="4" s="1"/>
  <c r="IAT112" i="4"/>
  <c r="IAV112" i="4" s="1"/>
  <c r="IAL112" i="4"/>
  <c r="IAP112" i="4" s="1"/>
  <c r="IAD112" i="4"/>
  <c r="IAF112" i="4" s="1"/>
  <c r="HZV112" i="4"/>
  <c r="HZZ112" i="4" s="1"/>
  <c r="HZN112" i="4"/>
  <c r="HZP112" i="4" s="1"/>
  <c r="HZF112" i="4"/>
  <c r="HZJ112" i="4" s="1"/>
  <c r="HYX112" i="4"/>
  <c r="HYZ112" i="4" s="1"/>
  <c r="HYP112" i="4"/>
  <c r="HYT112" i="4" s="1"/>
  <c r="HYH112" i="4"/>
  <c r="HYJ112" i="4" s="1"/>
  <c r="HXZ112" i="4"/>
  <c r="HYD112" i="4" s="1"/>
  <c r="HXR112" i="4"/>
  <c r="HXT112" i="4" s="1"/>
  <c r="HXJ112" i="4"/>
  <c r="HXN112" i="4" s="1"/>
  <c r="HXB112" i="4"/>
  <c r="HXD112" i="4" s="1"/>
  <c r="HWT112" i="4"/>
  <c r="HWX112" i="4" s="1"/>
  <c r="HWL112" i="4"/>
  <c r="HWN112" i="4" s="1"/>
  <c r="HWD112" i="4"/>
  <c r="HWH112" i="4" s="1"/>
  <c r="HVV112" i="4"/>
  <c r="HVX112" i="4" s="1"/>
  <c r="HVN112" i="4"/>
  <c r="HVR112" i="4" s="1"/>
  <c r="HVF112" i="4"/>
  <c r="HVH112" i="4" s="1"/>
  <c r="HUX112" i="4"/>
  <c r="HVB112" i="4" s="1"/>
  <c r="HUP112" i="4"/>
  <c r="HUR112" i="4" s="1"/>
  <c r="HUH112" i="4"/>
  <c r="HUL112" i="4" s="1"/>
  <c r="HTZ112" i="4"/>
  <c r="HUB112" i="4" s="1"/>
  <c r="HTR112" i="4"/>
  <c r="HTV112" i="4" s="1"/>
  <c r="HTJ112" i="4"/>
  <c r="HTL112" i="4" s="1"/>
  <c r="HTB112" i="4"/>
  <c r="HTF112" i="4" s="1"/>
  <c r="HST112" i="4"/>
  <c r="HSV112" i="4" s="1"/>
  <c r="HSL112" i="4"/>
  <c r="HSP112" i="4" s="1"/>
  <c r="HSD112" i="4"/>
  <c r="HSF112" i="4" s="1"/>
  <c r="HRV112" i="4"/>
  <c r="HRZ112" i="4" s="1"/>
  <c r="HRN112" i="4"/>
  <c r="HRP112" i="4" s="1"/>
  <c r="HRF112" i="4"/>
  <c r="HRJ112" i="4" s="1"/>
  <c r="HQX112" i="4"/>
  <c r="HQZ112" i="4" s="1"/>
  <c r="HQP112" i="4"/>
  <c r="HQT112" i="4" s="1"/>
  <c r="HQH112" i="4"/>
  <c r="HQJ112" i="4" s="1"/>
  <c r="HPZ112" i="4"/>
  <c r="HQD112" i="4" s="1"/>
  <c r="HPR112" i="4"/>
  <c r="HPT112" i="4" s="1"/>
  <c r="HPJ112" i="4"/>
  <c r="HPN112" i="4" s="1"/>
  <c r="HPB112" i="4"/>
  <c r="HPD112" i="4" s="1"/>
  <c r="HOT112" i="4"/>
  <c r="HOX112" i="4" s="1"/>
  <c r="HOL112" i="4"/>
  <c r="HON112" i="4" s="1"/>
  <c r="HOD112" i="4"/>
  <c r="HOH112" i="4" s="1"/>
  <c r="HNV112" i="4"/>
  <c r="HNX112" i="4" s="1"/>
  <c r="HNN112" i="4"/>
  <c r="HNR112" i="4" s="1"/>
  <c r="HNF112" i="4"/>
  <c r="HNH112" i="4" s="1"/>
  <c r="HMX112" i="4"/>
  <c r="HNB112" i="4" s="1"/>
  <c r="HMP112" i="4"/>
  <c r="HMR112" i="4" s="1"/>
  <c r="HMH112" i="4"/>
  <c r="HML112" i="4" s="1"/>
  <c r="HLZ112" i="4"/>
  <c r="HMB112" i="4" s="1"/>
  <c r="HLR112" i="4"/>
  <c r="HLV112" i="4" s="1"/>
  <c r="HLJ112" i="4"/>
  <c r="HLL112" i="4" s="1"/>
  <c r="HLB112" i="4"/>
  <c r="HLF112" i="4" s="1"/>
  <c r="HKT112" i="4"/>
  <c r="HKV112" i="4" s="1"/>
  <c r="HKL112" i="4"/>
  <c r="HKP112" i="4" s="1"/>
  <c r="HKD112" i="4"/>
  <c r="HKF112" i="4" s="1"/>
  <c r="HJV112" i="4"/>
  <c r="HJZ112" i="4" s="1"/>
  <c r="HJN112" i="4"/>
  <c r="HJP112" i="4" s="1"/>
  <c r="HJF112" i="4"/>
  <c r="HJJ112" i="4" s="1"/>
  <c r="HIX112" i="4"/>
  <c r="HIZ112" i="4" s="1"/>
  <c r="HIP112" i="4"/>
  <c r="HIT112" i="4" s="1"/>
  <c r="HIH112" i="4"/>
  <c r="HIJ112" i="4" s="1"/>
  <c r="HHZ112" i="4"/>
  <c r="HID112" i="4" s="1"/>
  <c r="HHR112" i="4"/>
  <c r="HHT112" i="4" s="1"/>
  <c r="HHJ112" i="4"/>
  <c r="HHN112" i="4" s="1"/>
  <c r="HHB112" i="4"/>
  <c r="HHD112" i="4" s="1"/>
  <c r="HGT112" i="4"/>
  <c r="HGX112" i="4" s="1"/>
  <c r="HGL112" i="4"/>
  <c r="HGN112" i="4" s="1"/>
  <c r="HGD112" i="4"/>
  <c r="HGH112" i="4" s="1"/>
  <c r="HFV112" i="4"/>
  <c r="HFX112" i="4" s="1"/>
  <c r="HFN112" i="4"/>
  <c r="HFR112" i="4" s="1"/>
  <c r="HFF112" i="4"/>
  <c r="HFH112" i="4" s="1"/>
  <c r="HEX112" i="4"/>
  <c r="HFB112" i="4" s="1"/>
  <c r="HEP112" i="4"/>
  <c r="HER112" i="4" s="1"/>
  <c r="HEH112" i="4"/>
  <c r="HEL112" i="4" s="1"/>
  <c r="HDZ112" i="4"/>
  <c r="HEB112" i="4" s="1"/>
  <c r="HDR112" i="4"/>
  <c r="HDV112" i="4" s="1"/>
  <c r="HDJ112" i="4"/>
  <c r="HDL112" i="4" s="1"/>
  <c r="HDB112" i="4"/>
  <c r="HDF112" i="4" s="1"/>
  <c r="HCT112" i="4"/>
  <c r="HCV112" i="4" s="1"/>
  <c r="HCL112" i="4"/>
  <c r="HCP112" i="4" s="1"/>
  <c r="HCD112" i="4"/>
  <c r="HCF112" i="4" s="1"/>
  <c r="HBV112" i="4"/>
  <c r="HBZ112" i="4" s="1"/>
  <c r="HBN112" i="4"/>
  <c r="HBP112" i="4" s="1"/>
  <c r="HBF112" i="4"/>
  <c r="HBJ112" i="4" s="1"/>
  <c r="HAX112" i="4"/>
  <c r="HAZ112" i="4" s="1"/>
  <c r="HAP112" i="4"/>
  <c r="HAT112" i="4" s="1"/>
  <c r="HAH112" i="4"/>
  <c r="HAJ112" i="4" s="1"/>
  <c r="GZZ112" i="4"/>
  <c r="HAD112" i="4" s="1"/>
  <c r="GZR112" i="4"/>
  <c r="GZT112" i="4" s="1"/>
  <c r="GZJ112" i="4"/>
  <c r="GZN112" i="4" s="1"/>
  <c r="GZB112" i="4"/>
  <c r="GZD112" i="4" s="1"/>
  <c r="GYT112" i="4"/>
  <c r="GYX112" i="4" s="1"/>
  <c r="GYL112" i="4"/>
  <c r="GYN112" i="4" s="1"/>
  <c r="GYD112" i="4"/>
  <c r="GYH112" i="4" s="1"/>
  <c r="GXV112" i="4"/>
  <c r="GXX112" i="4" s="1"/>
  <c r="GXN112" i="4"/>
  <c r="GXR112" i="4" s="1"/>
  <c r="GXF112" i="4"/>
  <c r="GXH112" i="4" s="1"/>
  <c r="GWX112" i="4"/>
  <c r="GXB112" i="4" s="1"/>
  <c r="GWP112" i="4"/>
  <c r="GWR112" i="4" s="1"/>
  <c r="GWH112" i="4"/>
  <c r="GWL112" i="4" s="1"/>
  <c r="GVZ112" i="4"/>
  <c r="GWB112" i="4" s="1"/>
  <c r="GVR112" i="4"/>
  <c r="GVV112" i="4" s="1"/>
  <c r="GVJ112" i="4"/>
  <c r="GVL112" i="4" s="1"/>
  <c r="GVB112" i="4"/>
  <c r="GVF112" i="4" s="1"/>
  <c r="GUT112" i="4"/>
  <c r="GUV112" i="4" s="1"/>
  <c r="GUL112" i="4"/>
  <c r="GUP112" i="4" s="1"/>
  <c r="GUD112" i="4"/>
  <c r="GUF112" i="4" s="1"/>
  <c r="GTV112" i="4"/>
  <c r="GTZ112" i="4" s="1"/>
  <c r="GTN112" i="4"/>
  <c r="GTP112" i="4" s="1"/>
  <c r="GTF112" i="4"/>
  <c r="GTJ112" i="4" s="1"/>
  <c r="GSX112" i="4"/>
  <c r="GSZ112" i="4" s="1"/>
  <c r="GSP112" i="4"/>
  <c r="GST112" i="4" s="1"/>
  <c r="GSH112" i="4"/>
  <c r="GSJ112" i="4" s="1"/>
  <c r="GRZ112" i="4"/>
  <c r="GSD112" i="4" s="1"/>
  <c r="GRR112" i="4"/>
  <c r="GRT112" i="4" s="1"/>
  <c r="GRJ112" i="4"/>
  <c r="GRN112" i="4" s="1"/>
  <c r="GRB112" i="4"/>
  <c r="GRD112" i="4" s="1"/>
  <c r="GQT112" i="4"/>
  <c r="GQX112" i="4" s="1"/>
  <c r="GQL112" i="4"/>
  <c r="GQN112" i="4" s="1"/>
  <c r="GQD112" i="4"/>
  <c r="GQH112" i="4" s="1"/>
  <c r="GPV112" i="4"/>
  <c r="GPX112" i="4" s="1"/>
  <c r="GPN112" i="4"/>
  <c r="GPR112" i="4" s="1"/>
  <c r="GPF112" i="4"/>
  <c r="GPH112" i="4" s="1"/>
  <c r="GOX112" i="4"/>
  <c r="GPB112" i="4" s="1"/>
  <c r="GOP112" i="4"/>
  <c r="GOR112" i="4" s="1"/>
  <c r="GOH112" i="4"/>
  <c r="GOL112" i="4" s="1"/>
  <c r="GNZ112" i="4"/>
  <c r="GOB112" i="4" s="1"/>
  <c r="GNR112" i="4"/>
  <c r="GNV112" i="4" s="1"/>
  <c r="GNJ112" i="4"/>
  <c r="GNL112" i="4" s="1"/>
  <c r="GNB112" i="4"/>
  <c r="GNF112" i="4" s="1"/>
  <c r="GMT112" i="4"/>
  <c r="GMV112" i="4" s="1"/>
  <c r="GML112" i="4"/>
  <c r="GMP112" i="4" s="1"/>
  <c r="GMD112" i="4"/>
  <c r="GMF112" i="4" s="1"/>
  <c r="GLV112" i="4"/>
  <c r="GLZ112" i="4" s="1"/>
  <c r="GLN112" i="4"/>
  <c r="GLP112" i="4" s="1"/>
  <c r="GLF112" i="4"/>
  <c r="GLJ112" i="4" s="1"/>
  <c r="GKX112" i="4"/>
  <c r="GKZ112" i="4" s="1"/>
  <c r="GKP112" i="4"/>
  <c r="GKT112" i="4" s="1"/>
  <c r="GKH112" i="4"/>
  <c r="GKJ112" i="4" s="1"/>
  <c r="GJZ112" i="4"/>
  <c r="GKD112" i="4" s="1"/>
  <c r="GJR112" i="4"/>
  <c r="GJT112" i="4" s="1"/>
  <c r="GJJ112" i="4"/>
  <c r="GJN112" i="4" s="1"/>
  <c r="GJB112" i="4"/>
  <c r="GJD112" i="4" s="1"/>
  <c r="GIT112" i="4"/>
  <c r="GIX112" i="4" s="1"/>
  <c r="GIL112" i="4"/>
  <c r="GIN112" i="4" s="1"/>
  <c r="GID112" i="4"/>
  <c r="GIH112" i="4" s="1"/>
  <c r="GHV112" i="4"/>
  <c r="GHX112" i="4" s="1"/>
  <c r="GHN112" i="4"/>
  <c r="GHR112" i="4" s="1"/>
  <c r="GHF112" i="4"/>
  <c r="GHH112" i="4" s="1"/>
  <c r="GGX112" i="4"/>
  <c r="GHB112" i="4" s="1"/>
  <c r="GGP112" i="4"/>
  <c r="GGR112" i="4" s="1"/>
  <c r="GGH112" i="4"/>
  <c r="GGL112" i="4" s="1"/>
  <c r="GFZ112" i="4"/>
  <c r="GGB112" i="4" s="1"/>
  <c r="GFR112" i="4"/>
  <c r="GFV112" i="4" s="1"/>
  <c r="GFJ112" i="4"/>
  <c r="GFL112" i="4" s="1"/>
  <c r="GFB112" i="4"/>
  <c r="GFF112" i="4" s="1"/>
  <c r="GET112" i="4"/>
  <c r="GEV112" i="4" s="1"/>
  <c r="GEL112" i="4"/>
  <c r="GEP112" i="4" s="1"/>
  <c r="GED112" i="4"/>
  <c r="GEF112" i="4" s="1"/>
  <c r="GDV112" i="4"/>
  <c r="GDZ112" i="4" s="1"/>
  <c r="GDN112" i="4"/>
  <c r="GDP112" i="4" s="1"/>
  <c r="GDF112" i="4"/>
  <c r="GDJ112" i="4" s="1"/>
  <c r="GCX112" i="4"/>
  <c r="GCZ112" i="4" s="1"/>
  <c r="GCP112" i="4"/>
  <c r="GCT112" i="4" s="1"/>
  <c r="GCH112" i="4"/>
  <c r="GCJ112" i="4" s="1"/>
  <c r="GBZ112" i="4"/>
  <c r="GCD112" i="4" s="1"/>
  <c r="GBR112" i="4"/>
  <c r="GBT112" i="4" s="1"/>
  <c r="GBJ112" i="4"/>
  <c r="GBN112" i="4" s="1"/>
  <c r="GBB112" i="4"/>
  <c r="GBD112" i="4" s="1"/>
  <c r="GAT112" i="4"/>
  <c r="GAX112" i="4" s="1"/>
  <c r="GAL112" i="4"/>
  <c r="GAN112" i="4" s="1"/>
  <c r="GAD112" i="4"/>
  <c r="GAH112" i="4" s="1"/>
  <c r="FZV112" i="4"/>
  <c r="FZX112" i="4" s="1"/>
  <c r="FZN112" i="4"/>
  <c r="FZR112" i="4" s="1"/>
  <c r="FZF112" i="4"/>
  <c r="FZH112" i="4" s="1"/>
  <c r="FYX112" i="4"/>
  <c r="FZB112" i="4" s="1"/>
  <c r="FYP112" i="4"/>
  <c r="FYR112" i="4" s="1"/>
  <c r="FYH112" i="4"/>
  <c r="FYL112" i="4" s="1"/>
  <c r="FXZ112" i="4"/>
  <c r="FYB112" i="4" s="1"/>
  <c r="FXR112" i="4"/>
  <c r="FXV112" i="4" s="1"/>
  <c r="FXJ112" i="4"/>
  <c r="FXL112" i="4" s="1"/>
  <c r="FXB112" i="4"/>
  <c r="FXF112" i="4" s="1"/>
  <c r="FWT112" i="4"/>
  <c r="FWV112" i="4" s="1"/>
  <c r="FWL112" i="4"/>
  <c r="FWP112" i="4" s="1"/>
  <c r="FWD112" i="4"/>
  <c r="FWF112" i="4" s="1"/>
  <c r="FVV112" i="4"/>
  <c r="FVZ112" i="4" s="1"/>
  <c r="FVN112" i="4"/>
  <c r="FVP112" i="4" s="1"/>
  <c r="FVF112" i="4"/>
  <c r="FVJ112" i="4" s="1"/>
  <c r="FUX112" i="4"/>
  <c r="FUZ112" i="4" s="1"/>
  <c r="FUP112" i="4"/>
  <c r="FUT112" i="4" s="1"/>
  <c r="FUH112" i="4"/>
  <c r="FUJ112" i="4" s="1"/>
  <c r="FTZ112" i="4"/>
  <c r="FUD112" i="4" s="1"/>
  <c r="FTR112" i="4"/>
  <c r="FTT112" i="4" s="1"/>
  <c r="FTJ112" i="4"/>
  <c r="FTN112" i="4" s="1"/>
  <c r="FTB112" i="4"/>
  <c r="FTD112" i="4" s="1"/>
  <c r="FST112" i="4"/>
  <c r="FSX112" i="4" s="1"/>
  <c r="FSL112" i="4"/>
  <c r="FSN112" i="4" s="1"/>
  <c r="FSD112" i="4"/>
  <c r="FSH112" i="4" s="1"/>
  <c r="FRV112" i="4"/>
  <c r="FRX112" i="4" s="1"/>
  <c r="FRN112" i="4"/>
  <c r="FRR112" i="4" s="1"/>
  <c r="FRF112" i="4"/>
  <c r="FRH112" i="4" s="1"/>
  <c r="FQX112" i="4"/>
  <c r="FRB112" i="4" s="1"/>
  <c r="FQP112" i="4"/>
  <c r="FQR112" i="4" s="1"/>
  <c r="FQH112" i="4"/>
  <c r="FQL112" i="4" s="1"/>
  <c r="FPZ112" i="4"/>
  <c r="FQB112" i="4" s="1"/>
  <c r="FPR112" i="4"/>
  <c r="FPV112" i="4" s="1"/>
  <c r="FPJ112" i="4"/>
  <c r="FPL112" i="4" s="1"/>
  <c r="FPB112" i="4"/>
  <c r="FPF112" i="4" s="1"/>
  <c r="FOT112" i="4"/>
  <c r="FOV112" i="4" s="1"/>
  <c r="FOL112" i="4"/>
  <c r="FOP112" i="4" s="1"/>
  <c r="FOD112" i="4"/>
  <c r="FOF112" i="4" s="1"/>
  <c r="FNV112" i="4"/>
  <c r="FNZ112" i="4" s="1"/>
  <c r="FNN112" i="4"/>
  <c r="FNP112" i="4" s="1"/>
  <c r="FNF112" i="4"/>
  <c r="FNJ112" i="4" s="1"/>
  <c r="FMX112" i="4"/>
  <c r="FMZ112" i="4" s="1"/>
  <c r="FMP112" i="4"/>
  <c r="FMT112" i="4" s="1"/>
  <c r="FMH112" i="4"/>
  <c r="FMJ112" i="4" s="1"/>
  <c r="FLZ112" i="4"/>
  <c r="FMD112" i="4" s="1"/>
  <c r="FLR112" i="4"/>
  <c r="FLT112" i="4" s="1"/>
  <c r="FLJ112" i="4"/>
  <c r="FLN112" i="4" s="1"/>
  <c r="FLB112" i="4"/>
  <c r="FLD112" i="4" s="1"/>
  <c r="FKT112" i="4"/>
  <c r="FKX112" i="4" s="1"/>
  <c r="FKL112" i="4"/>
  <c r="FKN112" i="4" s="1"/>
  <c r="FKD112" i="4"/>
  <c r="FKH112" i="4" s="1"/>
  <c r="FJV112" i="4"/>
  <c r="FJX112" i="4" s="1"/>
  <c r="FJN112" i="4"/>
  <c r="FJR112" i="4" s="1"/>
  <c r="FJF112" i="4"/>
  <c r="FJH112" i="4" s="1"/>
  <c r="FIX112" i="4"/>
  <c r="FJB112" i="4" s="1"/>
  <c r="FIP112" i="4"/>
  <c r="FIR112" i="4" s="1"/>
  <c r="FIH112" i="4"/>
  <c r="FIL112" i="4" s="1"/>
  <c r="FHZ112" i="4"/>
  <c r="FIB112" i="4" s="1"/>
  <c r="FHR112" i="4"/>
  <c r="FHV112" i="4" s="1"/>
  <c r="FHJ112" i="4"/>
  <c r="FHL112" i="4" s="1"/>
  <c r="FHB112" i="4"/>
  <c r="FHF112" i="4" s="1"/>
  <c r="FGT112" i="4"/>
  <c r="FGV112" i="4" s="1"/>
  <c r="FGL112" i="4"/>
  <c r="FGP112" i="4" s="1"/>
  <c r="FGD112" i="4"/>
  <c r="FGF112" i="4" s="1"/>
  <c r="FFV112" i="4"/>
  <c r="FFZ112" i="4" s="1"/>
  <c r="FFN112" i="4"/>
  <c r="FFP112" i="4" s="1"/>
  <c r="FFF112" i="4"/>
  <c r="FFJ112" i="4" s="1"/>
  <c r="FEX112" i="4"/>
  <c r="FEZ112" i="4" s="1"/>
  <c r="FEP112" i="4"/>
  <c r="FET112" i="4" s="1"/>
  <c r="FEH112" i="4"/>
  <c r="FEJ112" i="4" s="1"/>
  <c r="FDZ112" i="4"/>
  <c r="FED112" i="4" s="1"/>
  <c r="N112" i="4"/>
  <c r="P112" i="4" s="1"/>
  <c r="F112" i="4"/>
  <c r="J112" i="4" s="1"/>
  <c r="N111" i="4"/>
  <c r="P111" i="4" s="1"/>
  <c r="F111" i="4"/>
  <c r="J111" i="4" s="1"/>
  <c r="N66" i="4"/>
  <c r="P66" i="4" s="1"/>
  <c r="F66" i="4"/>
  <c r="J66" i="4" s="1"/>
  <c r="N62" i="4"/>
  <c r="P62" i="4" s="1"/>
  <c r="F62" i="4"/>
  <c r="J62" i="4" s="1"/>
  <c r="F34" i="4"/>
  <c r="J34" i="4" s="1"/>
  <c r="P46" i="4" l="1"/>
  <c r="P34" i="4"/>
  <c r="N90" i="4" l="1"/>
  <c r="P90" i="4" s="1"/>
  <c r="F90" i="4"/>
  <c r="J90" i="4" s="1"/>
  <c r="N102" i="4"/>
  <c r="P102" i="4" s="1"/>
  <c r="N106" i="4" l="1"/>
  <c r="P106" i="4" s="1"/>
  <c r="N105" i="4"/>
  <c r="P105" i="4" s="1"/>
  <c r="N104" i="4"/>
  <c r="P104" i="4" s="1"/>
  <c r="N103" i="4"/>
  <c r="P103" i="4" s="1"/>
  <c r="P16" i="4" l="1"/>
  <c r="N65" i="4" l="1"/>
  <c r="P65" i="4" s="1"/>
  <c r="N98" i="4" l="1"/>
  <c r="P98" i="4" s="1"/>
  <c r="N97" i="4"/>
  <c r="P97" i="4" s="1"/>
  <c r="N96" i="4"/>
  <c r="P96" i="4" s="1"/>
  <c r="N95" i="4"/>
  <c r="P95" i="4" s="1"/>
  <c r="N94" i="4"/>
  <c r="P94" i="4" s="1"/>
  <c r="N93" i="4"/>
  <c r="P93" i="4" s="1"/>
  <c r="N92" i="4"/>
  <c r="P92" i="4" s="1"/>
  <c r="N91" i="4"/>
  <c r="P91" i="4" s="1"/>
  <c r="N89" i="4"/>
  <c r="P89" i="4" s="1"/>
  <c r="N88" i="4"/>
  <c r="P88" i="4" s="1"/>
  <c r="N87" i="4"/>
  <c r="P87" i="4" s="1"/>
  <c r="N85" i="4"/>
  <c r="P85" i="4" s="1"/>
  <c r="N83" i="4"/>
  <c r="P83" i="4" s="1"/>
  <c r="N82" i="4"/>
  <c r="P82" i="4" s="1"/>
  <c r="N81" i="4"/>
  <c r="P81" i="4" s="1"/>
  <c r="N80" i="4"/>
  <c r="P80" i="4" s="1"/>
  <c r="N79" i="4"/>
  <c r="P79" i="4" s="1"/>
  <c r="N78" i="4"/>
  <c r="P78" i="4" s="1"/>
  <c r="N77" i="4"/>
  <c r="P77" i="4" s="1"/>
  <c r="N76" i="4"/>
  <c r="P76" i="4" s="1"/>
  <c r="N75" i="4"/>
  <c r="P75" i="4" s="1"/>
  <c r="N74" i="4"/>
  <c r="P74" i="4" s="1"/>
  <c r="N73" i="4"/>
  <c r="P73" i="4" s="1"/>
  <c r="N71" i="4"/>
  <c r="P71" i="4" s="1"/>
  <c r="N70" i="4"/>
  <c r="P70" i="4" s="1"/>
  <c r="N69" i="4"/>
  <c r="P69" i="4" s="1"/>
  <c r="N68" i="4"/>
  <c r="P68" i="4" s="1"/>
  <c r="N67" i="4"/>
  <c r="P67" i="4" s="1"/>
  <c r="N64" i="4"/>
  <c r="P64" i="4" s="1"/>
  <c r="N63" i="4"/>
  <c r="P63" i="4" s="1"/>
  <c r="N61" i="4"/>
  <c r="P61" i="4" s="1"/>
  <c r="N60" i="4"/>
  <c r="P60" i="4" s="1"/>
  <c r="N59" i="4"/>
  <c r="P59" i="4" s="1"/>
  <c r="N58" i="4"/>
  <c r="P58" i="4" s="1"/>
  <c r="N57" i="4"/>
  <c r="P57" i="4" s="1"/>
  <c r="N56" i="4"/>
  <c r="P56" i="4" s="1"/>
  <c r="N55" i="4"/>
  <c r="P55" i="4" s="1"/>
  <c r="N53" i="4"/>
  <c r="P53" i="4" s="1"/>
  <c r="N51" i="4"/>
  <c r="P51" i="4" s="1"/>
  <c r="N50" i="4"/>
  <c r="P50" i="4" s="1"/>
  <c r="N49" i="4"/>
  <c r="P49" i="4" s="1"/>
  <c r="N48" i="4"/>
  <c r="P48" i="4" s="1"/>
  <c r="N47" i="4"/>
  <c r="P47" i="4" s="1"/>
  <c r="N45" i="4"/>
  <c r="P45" i="4" s="1"/>
  <c r="N44" i="4"/>
  <c r="P44" i="4" s="1"/>
  <c r="N42" i="4"/>
  <c r="P42" i="4" s="1"/>
  <c r="N41" i="4"/>
  <c r="P41" i="4" s="1"/>
  <c r="N40" i="4"/>
  <c r="P40" i="4" s="1"/>
  <c r="N39" i="4"/>
  <c r="P39" i="4" s="1"/>
  <c r="N38" i="4"/>
  <c r="P38" i="4" s="1"/>
  <c r="N36" i="4"/>
  <c r="P36" i="4" s="1"/>
  <c r="N35" i="4"/>
  <c r="P35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4" i="4"/>
  <c r="P14" i="4" s="1"/>
  <c r="N12" i="4"/>
  <c r="P12" i="4" s="1"/>
  <c r="N11" i="4"/>
  <c r="P11" i="4" s="1"/>
  <c r="N10" i="4"/>
  <c r="P10" i="4" s="1"/>
  <c r="N8" i="4"/>
  <c r="P8" i="4" s="1"/>
  <c r="N7" i="4"/>
  <c r="P7" i="4" s="1"/>
  <c r="N6" i="4"/>
  <c r="P6" i="4" s="1"/>
  <c r="N5" i="4"/>
  <c r="P5" i="4" s="1"/>
  <c r="N4" i="4"/>
  <c r="P4" i="4" s="1"/>
  <c r="F64" i="4" l="1"/>
  <c r="J64" i="4" s="1"/>
  <c r="F98" i="4" l="1"/>
  <c r="J98" i="4" s="1"/>
  <c r="F97" i="4"/>
  <c r="J97" i="4" s="1"/>
  <c r="F96" i="4"/>
  <c r="J96" i="4" s="1"/>
  <c r="F95" i="4"/>
  <c r="J95" i="4" s="1"/>
  <c r="F94" i="4"/>
  <c r="J94" i="4" s="1"/>
  <c r="F93" i="4"/>
  <c r="J93" i="4" s="1"/>
  <c r="F92" i="4"/>
  <c r="J92" i="4" s="1"/>
  <c r="F91" i="4"/>
  <c r="J91" i="4" s="1"/>
  <c r="F89" i="4"/>
  <c r="J89" i="4" s="1"/>
  <c r="F88" i="4"/>
  <c r="J88" i="4" s="1"/>
  <c r="F87" i="4"/>
  <c r="J87" i="4" s="1"/>
  <c r="F85" i="4"/>
  <c r="J85" i="4" s="1"/>
  <c r="F83" i="4"/>
  <c r="J83" i="4" s="1"/>
  <c r="F82" i="4"/>
  <c r="J82" i="4" s="1"/>
  <c r="F81" i="4"/>
  <c r="J81" i="4" s="1"/>
  <c r="F80" i="4"/>
  <c r="J80" i="4" s="1"/>
  <c r="F79" i="4"/>
  <c r="J79" i="4" s="1"/>
  <c r="F78" i="4"/>
  <c r="J78" i="4" s="1"/>
  <c r="F77" i="4"/>
  <c r="J77" i="4" s="1"/>
  <c r="F76" i="4"/>
  <c r="J76" i="4" s="1"/>
  <c r="F75" i="4"/>
  <c r="J75" i="4" s="1"/>
  <c r="F74" i="4"/>
  <c r="J74" i="4" s="1"/>
  <c r="F73" i="4"/>
  <c r="J73" i="4" s="1"/>
  <c r="F71" i="4"/>
  <c r="J71" i="4" s="1"/>
  <c r="F70" i="4"/>
  <c r="J70" i="4" s="1"/>
  <c r="F69" i="4"/>
  <c r="J69" i="4" s="1"/>
  <c r="F68" i="4"/>
  <c r="J68" i="4" s="1"/>
  <c r="F67" i="4"/>
  <c r="J67" i="4" s="1"/>
  <c r="F65" i="4"/>
  <c r="J65" i="4" s="1"/>
  <c r="F63" i="4"/>
  <c r="J63" i="4" s="1"/>
  <c r="F61" i="4"/>
  <c r="J61" i="4" s="1"/>
  <c r="F60" i="4"/>
  <c r="J60" i="4" s="1"/>
  <c r="F59" i="4"/>
  <c r="J59" i="4" s="1"/>
  <c r="F58" i="4"/>
  <c r="J58" i="4" s="1"/>
  <c r="F57" i="4"/>
  <c r="J57" i="4" s="1"/>
  <c r="F56" i="4"/>
  <c r="J56" i="4" s="1"/>
  <c r="F55" i="4"/>
  <c r="J55" i="4" s="1"/>
  <c r="F53" i="4"/>
  <c r="J53" i="4" s="1"/>
  <c r="F51" i="4"/>
  <c r="J51" i="4" s="1"/>
  <c r="F50" i="4"/>
  <c r="J50" i="4" s="1"/>
  <c r="F49" i="4"/>
  <c r="J49" i="4" s="1"/>
  <c r="F48" i="4"/>
  <c r="J48" i="4" s="1"/>
  <c r="F47" i="4"/>
  <c r="J47" i="4" s="1"/>
  <c r="F45" i="4"/>
  <c r="J45" i="4" s="1"/>
  <c r="F44" i="4"/>
  <c r="J44" i="4" s="1"/>
  <c r="F42" i="4"/>
  <c r="J42" i="4" s="1"/>
  <c r="F41" i="4"/>
  <c r="J41" i="4" s="1"/>
  <c r="F40" i="4"/>
  <c r="J40" i="4" s="1"/>
  <c r="F39" i="4"/>
  <c r="J39" i="4" s="1"/>
  <c r="F38" i="4"/>
  <c r="J38" i="4" s="1"/>
  <c r="F36" i="4"/>
  <c r="J36" i="4" s="1"/>
  <c r="F35" i="4"/>
  <c r="J35" i="4" s="1"/>
  <c r="F33" i="4"/>
  <c r="J33" i="4" s="1"/>
  <c r="F32" i="4"/>
  <c r="J32" i="4" s="1"/>
  <c r="F31" i="4"/>
  <c r="J31" i="4" s="1"/>
  <c r="F30" i="4"/>
  <c r="J30" i="4" s="1"/>
  <c r="F29" i="4"/>
  <c r="J29" i="4" s="1"/>
  <c r="F28" i="4"/>
  <c r="J28" i="4" s="1"/>
  <c r="F27" i="4"/>
  <c r="J27" i="4" s="1"/>
  <c r="F26" i="4"/>
  <c r="J26" i="4" s="1"/>
  <c r="F24" i="4"/>
  <c r="J24" i="4" s="1"/>
  <c r="F23" i="4"/>
  <c r="J23" i="4" s="1"/>
  <c r="F22" i="4"/>
  <c r="J22" i="4" s="1"/>
  <c r="F21" i="4"/>
  <c r="J21" i="4" s="1"/>
  <c r="F20" i="4"/>
  <c r="J20" i="4" s="1"/>
  <c r="F19" i="4"/>
  <c r="J19" i="4" s="1"/>
  <c r="F18" i="4"/>
  <c r="J18" i="4" s="1"/>
  <c r="F16" i="4"/>
  <c r="J16" i="4" s="1"/>
  <c r="F14" i="4"/>
  <c r="J14" i="4" s="1"/>
  <c r="F12" i="4"/>
  <c r="J12" i="4" s="1"/>
  <c r="F11" i="4"/>
  <c r="J11" i="4" s="1"/>
  <c r="F10" i="4"/>
  <c r="J10" i="4" s="1"/>
  <c r="F8" i="4"/>
  <c r="J8" i="4" s="1"/>
  <c r="F7" i="4"/>
  <c r="J7" i="4" s="1"/>
  <c r="F6" i="4"/>
  <c r="J6" i="4" s="1"/>
  <c r="F5" i="4"/>
  <c r="J5" i="4" s="1"/>
  <c r="F4" i="4"/>
  <c r="J4" i="4" s="1"/>
  <c r="F106" i="4"/>
  <c r="J106" i="4" s="1"/>
  <c r="F105" i="4"/>
  <c r="J105" i="4" s="1"/>
  <c r="F104" i="4"/>
  <c r="J104" i="4" s="1"/>
  <c r="F103" i="4"/>
  <c r="J103" i="4" s="1"/>
  <c r="F102" i="4"/>
  <c r="J102" i="4" s="1"/>
</calcChain>
</file>

<file path=xl/sharedStrings.xml><?xml version="1.0" encoding="utf-8"?>
<sst xmlns="http://schemas.openxmlformats.org/spreadsheetml/2006/main" count="1247" uniqueCount="119">
  <si>
    <t>Government Schools</t>
  </si>
  <si>
    <t>Tuition</t>
  </si>
  <si>
    <t>Materials</t>
  </si>
  <si>
    <t>IMVC Brokerage fee</t>
  </si>
  <si>
    <t>Total Cost</t>
  </si>
  <si>
    <t xml:space="preserve">DEECD Band Funding </t>
  </si>
  <si>
    <t>Cost charged to students</t>
  </si>
  <si>
    <t>School contribution per student</t>
  </si>
  <si>
    <t xml:space="preserve">CECV Subsidy                         (indicative) </t>
  </si>
  <si>
    <t>Contribution per student</t>
  </si>
  <si>
    <t>VET Program</t>
  </si>
  <si>
    <r>
      <rPr>
        <b/>
        <sz val="16"/>
        <color theme="1"/>
        <rFont val="Calibri"/>
        <family val="2"/>
        <scheme val="minor"/>
      </rPr>
      <t>Catholic Schools</t>
    </r>
    <r>
      <rPr>
        <sz val="16"/>
        <color theme="1"/>
        <rFont val="Calibri"/>
        <family val="2"/>
        <scheme val="minor"/>
      </rPr>
      <t xml:space="preserve">  
</t>
    </r>
    <r>
      <rPr>
        <sz val="12"/>
        <color theme="1"/>
        <rFont val="Calibri"/>
        <family val="2"/>
        <scheme val="minor"/>
      </rPr>
      <t>Tuition, Materials, IMVC brokerage and total costs are the same 
for Independent Schools</t>
    </r>
  </si>
  <si>
    <t>Year 1</t>
  </si>
  <si>
    <t>Year 2</t>
  </si>
  <si>
    <t>Allied Health Assistance - Kangan Institute</t>
  </si>
  <si>
    <t>Allied Health Assistance - Holmesglen Institute</t>
  </si>
  <si>
    <t>1 &amp; 2</t>
  </si>
  <si>
    <t>3 &amp; 4</t>
  </si>
  <si>
    <t>1 &amp; 2 / 3 &amp; 4</t>
  </si>
  <si>
    <t xml:space="preserve">Applied Fashion - Kangan Institute </t>
  </si>
  <si>
    <t xml:space="preserve">Applied Fashion - Siena College </t>
  </si>
  <si>
    <t xml:space="preserve">Applied Fashion - Holmesglen Institute </t>
  </si>
  <si>
    <t xml:space="preserve"> 1 &amp; 2 / 3 &amp; 4</t>
  </si>
  <si>
    <t>Building &amp; Construction (Carpentry) - Holmesglen Institute</t>
  </si>
  <si>
    <t>Horticulture - CERES</t>
  </si>
  <si>
    <t>Year 1 / Year 2</t>
  </si>
  <si>
    <t>Horticulture - Holmesglen Institute</t>
  </si>
  <si>
    <t>Hospitality - William Angliss Institute</t>
  </si>
  <si>
    <t>Screen and Media (Game Design and Animation) - Collingwood College</t>
  </si>
  <si>
    <t>Visual Arts - NCAT</t>
  </si>
  <si>
    <t>Automotive (General) - Kangan Institute</t>
  </si>
  <si>
    <t>Automotive (Paint &amp; Panel) - Kangan Institute</t>
  </si>
  <si>
    <t>Unit/Year</t>
  </si>
  <si>
    <t>COST PER STUDENT</t>
  </si>
  <si>
    <t>Semester II</t>
  </si>
  <si>
    <t>Musical Instrument Making and Maintenance - NCAT</t>
  </si>
  <si>
    <t xml:space="preserve"> </t>
  </si>
  <si>
    <t xml:space="preserve">DET Band Funding </t>
  </si>
  <si>
    <t xml:space="preserve">Electrotechnology (Pre-Vocational) - NCAT </t>
  </si>
  <si>
    <t>Building &amp; Construction (Carpentry) - NCAT *</t>
  </si>
  <si>
    <t>Engineering - NCAT*</t>
  </si>
  <si>
    <t>Pathways to Success: VET Program for Students with Learning and Access Needs</t>
  </si>
  <si>
    <t xml:space="preserve">Design Fundamentals - Holmesglen Institute </t>
  </si>
  <si>
    <t xml:space="preserve">Interior Decoration - Holmesglen Institute </t>
  </si>
  <si>
    <t xml:space="preserve">3 &amp; 4 </t>
  </si>
  <si>
    <t>Automotive (General) - NCAT</t>
  </si>
  <si>
    <t xml:space="preserve">Year 1 </t>
  </si>
  <si>
    <t xml:space="preserve">Plumbing - NCAT </t>
  </si>
  <si>
    <t>Materials
Total</t>
  </si>
  <si>
    <t>DET Materials
Reimbursment</t>
  </si>
  <si>
    <t>Aviation - Xavier College</t>
  </si>
  <si>
    <t>Salon Assistant - IMVC (Avidity)</t>
  </si>
  <si>
    <t>Make Up - IMVC (Avidity)</t>
  </si>
  <si>
    <t>Hospitality - IMVC (Little Kitchen That Could)</t>
  </si>
  <si>
    <t>Dual Program - Hospitality &amp; Kitchen Operations - IMVC (Little Kitchen)</t>
  </si>
  <si>
    <t>Allied Health Assistance - Mayfield Education</t>
  </si>
  <si>
    <t>Early Childhood Education and Care (SBAT)</t>
  </si>
  <si>
    <t>Non-concession</t>
  </si>
  <si>
    <t>N/A</t>
  </si>
  <si>
    <t>Concession card holders/ indigenous students</t>
  </si>
  <si>
    <t>School Based Apprenticeships and Traineeships (SBATs)</t>
  </si>
  <si>
    <t>DET Band Funding</t>
  </si>
  <si>
    <t>Automotive - Kangan</t>
  </si>
  <si>
    <t>Kitchen Operations - IMVC (Little Kitchen That Could)</t>
  </si>
  <si>
    <t>Materials Total</t>
  </si>
  <si>
    <t xml:space="preserve"> 1 &amp; 2</t>
  </si>
  <si>
    <t xml:space="preserve"> 3 &amp; 4</t>
  </si>
  <si>
    <t>Information, Digital Media and Technology (Gaming) - RT</t>
  </si>
  <si>
    <t>Information, Digital Media and Technology (Gaming) - BHI</t>
  </si>
  <si>
    <t>Information, Digital Media and Technology (Networking) - RT</t>
  </si>
  <si>
    <t>Kitchen Operations - IMVC (Swinburne SSSC)</t>
  </si>
  <si>
    <t>Acting - ACDA</t>
  </si>
  <si>
    <t xml:space="preserve">Allied Health Assistance - BHI </t>
  </si>
  <si>
    <t>Allied Health Assistance - BHI</t>
  </si>
  <si>
    <t>Animal Studies - BHI</t>
  </si>
  <si>
    <t xml:space="preserve">Animal Studies - BHI </t>
  </si>
  <si>
    <t xml:space="preserve">Applied Fashion - BHI </t>
  </si>
  <si>
    <t>Automotive (General) - BHI</t>
  </si>
  <si>
    <t>Building &amp; Construction (Carpentry) - BHI</t>
  </si>
  <si>
    <t>Community Services - BHI</t>
  </si>
  <si>
    <t xml:space="preserve">Design Fundamentals - BHI </t>
  </si>
  <si>
    <t xml:space="preserve">Early Childhood Education and Care - BHI </t>
  </si>
  <si>
    <t>Electrotechnology (Pre-Vocational) - BHI</t>
  </si>
  <si>
    <t>Engineering - BHI</t>
  </si>
  <si>
    <t xml:space="preserve">Equine - BHI </t>
  </si>
  <si>
    <t xml:space="preserve">Interior Decoration - BHI </t>
  </si>
  <si>
    <t>Laboratory Skills - BHI</t>
  </si>
  <si>
    <t>Plumbing - BHI</t>
  </si>
  <si>
    <t>Sport &amp; Recreation - BHI</t>
  </si>
  <si>
    <t>Engineering - RT</t>
  </si>
  <si>
    <t>Integrated Technologies (Cisco) - RT</t>
  </si>
  <si>
    <t>Early Childhood Education and Care - Gowrie</t>
  </si>
  <si>
    <t>Laboratory Skills - Holmesglen Institute</t>
  </si>
  <si>
    <t>Integrated Technologies NCAT</t>
  </si>
  <si>
    <t>Small Business - Holmesglen</t>
  </si>
  <si>
    <t>Construction Pathways - Holmesglen</t>
  </si>
  <si>
    <t>Events - Holmesglen</t>
  </si>
  <si>
    <t>Tourism - Holmesglen</t>
  </si>
  <si>
    <t>Salon Assistant and Retail Cosmetics - IMVC (Avidity)</t>
  </si>
  <si>
    <t>Animate Your Life - IMVC (Y2IC)</t>
  </si>
  <si>
    <t>Design Fundamentals (Visual Arts) - BHI</t>
  </si>
  <si>
    <t>Dual Program - Hospitality &amp; Kitchen Operations - IMVC (Swinburne SSSC)</t>
  </si>
  <si>
    <t>Furniture Making - BHI - (Swinburne SSSC)</t>
  </si>
  <si>
    <t>Screen and Media (Creative and Digital Media) - IMVC (Swinburne SSSC)</t>
  </si>
  <si>
    <t>Music - Performance Specialisation - COSAMP (Swinburne SSSC)</t>
  </si>
  <si>
    <t>Music - Sound Production - COSAMP (Swinburne SSSC)</t>
  </si>
  <si>
    <t>Music - Electronic Music Creation and Compoition Focus - COSAMP (SRCS)</t>
  </si>
  <si>
    <t>Dance - Dance Factory (Swinburne SSSC)</t>
  </si>
  <si>
    <t>Community Services - IVET (Youth2Industry College)</t>
  </si>
  <si>
    <t>DET Materials
Reimbursement*</t>
  </si>
  <si>
    <t>NOTE*: DET Materials Reimbursement is based on figures provided by RTOs and may be subject to change</t>
  </si>
  <si>
    <t>NOTE#: Materials not reimbursed can be optionally charged, non-payment will not exclude students from VET</t>
  </si>
  <si>
    <t xml:space="preserve">Animal Studies (Accelerated) - BHI </t>
  </si>
  <si>
    <t>1 Year Accelerated</t>
  </si>
  <si>
    <t>Band funding for disability (ie pathways) and dual programs have been calculated at pro rata rates. Please note these are guestimates.</t>
  </si>
  <si>
    <t>Materials not reimbursed#</t>
  </si>
  <si>
    <r>
      <t xml:space="preserve">2022 VET Delivered in Secondary Schools Budget
</t>
    </r>
    <r>
      <rPr>
        <b/>
        <sz val="16"/>
        <color theme="1"/>
        <rFont val="Calibri"/>
        <family val="2"/>
        <scheme val="minor"/>
      </rPr>
      <t>Version 3: 2 December</t>
    </r>
    <r>
      <rPr>
        <b/>
        <sz val="22"/>
        <color theme="1"/>
        <rFont val="Calibri"/>
        <family val="2"/>
        <scheme val="minor"/>
      </rPr>
      <t xml:space="preserve">
</t>
    </r>
  </si>
  <si>
    <t>Music - Sound Production - Collarts (Xavier College)</t>
  </si>
  <si>
    <t>For a breakdown of VET materials fees please contact the specific RTO as noted next to each course/venue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</si>
</sst>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8" fillId="0" borderId="0"/>
  </cellStyleXfs>
  <cellXfs count="89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4" fontId="2" fillId="0" borderId="0" xfId="0" applyNumberFormat="1" applyFont="1"/>
    <xf numFmtId="4" fontId="12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12" fillId="0" borderId="1" xfId="0" applyNumberFormat="1" applyFont="1" applyFill="1" applyBorder="1" applyAlignment="1">
      <alignment horizontal="center" vertical="center"/>
    </xf>
    <xf numFmtId="4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4" fontId="12" fillId="4" borderId="2" xfId="0" applyNumberFormat="1" applyFont="1" applyFill="1" applyBorder="1" applyAlignment="1">
      <alignment horizontal="center"/>
    </xf>
    <xf numFmtId="4" fontId="12" fillId="4" borderId="3" xfId="0" applyNumberFormat="1" applyFont="1" applyFill="1" applyBorder="1" applyAlignment="1">
      <alignment horizontal="center"/>
    </xf>
    <xf numFmtId="4" fontId="12" fillId="4" borderId="1" xfId="0" applyNumberFormat="1" applyFont="1" applyFill="1" applyBorder="1" applyAlignment="1">
      <alignment horizontal="center"/>
    </xf>
    <xf numFmtId="4" fontId="5" fillId="0" borderId="0" xfId="0" applyNumberFormat="1" applyFont="1"/>
    <xf numFmtId="0" fontId="5" fillId="0" borderId="0" xfId="0" applyFont="1"/>
    <xf numFmtId="4" fontId="12" fillId="0" borderId="1" xfId="0" applyNumberFormat="1" applyFont="1" applyFill="1" applyBorder="1" applyAlignment="1">
      <alignment horizontal="center"/>
    </xf>
    <xf numFmtId="4" fontId="0" fillId="0" borderId="0" xfId="0" applyNumberFormat="1" applyBorder="1"/>
    <xf numFmtId="4" fontId="12" fillId="4" borderId="7" xfId="0" applyNumberFormat="1" applyFont="1" applyFill="1" applyBorder="1" applyAlignment="1">
      <alignment vertical="center"/>
    </xf>
    <xf numFmtId="4" fontId="12" fillId="4" borderId="8" xfId="0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0" fillId="2" borderId="13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12" fillId="4" borderId="7" xfId="0" applyNumberFormat="1" applyFont="1" applyFill="1" applyBorder="1"/>
    <xf numFmtId="4" fontId="12" fillId="0" borderId="7" xfId="0" applyNumberFormat="1" applyFont="1" applyFill="1" applyBorder="1"/>
    <xf numFmtId="4" fontId="10" fillId="2" borderId="12" xfId="0" applyNumberFormat="1" applyFont="1" applyFill="1" applyBorder="1" applyAlignment="1">
      <alignment horizontal="center" vertical="center" wrapText="1"/>
    </xf>
    <xf numFmtId="4" fontId="12" fillId="4" borderId="17" xfId="0" applyNumberFormat="1" applyFont="1" applyFill="1" applyBorder="1" applyAlignment="1">
      <alignment horizontal="center"/>
    </xf>
    <xf numFmtId="4" fontId="12" fillId="0" borderId="7" xfId="0" applyNumberFormat="1" applyFont="1" applyFill="1" applyBorder="1" applyAlignment="1">
      <alignment vertical="center"/>
    </xf>
    <xf numFmtId="4" fontId="12" fillId="0" borderId="10" xfId="0" applyNumberFormat="1" applyFont="1" applyFill="1" applyBorder="1" applyAlignment="1">
      <alignment horizontal="center" vertical="center"/>
    </xf>
    <xf numFmtId="4" fontId="5" fillId="4" borderId="20" xfId="0" applyNumberFormat="1" applyFont="1" applyFill="1" applyBorder="1" applyAlignment="1">
      <alignment horizontal="center" vertical="center"/>
    </xf>
    <xf numFmtId="4" fontId="12" fillId="4" borderId="7" xfId="0" applyNumberFormat="1" applyFont="1" applyFill="1" applyBorder="1" applyAlignment="1">
      <alignment horizontal="center" vertical="center"/>
    </xf>
    <xf numFmtId="4" fontId="12" fillId="4" borderId="9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2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12" fillId="4" borderId="23" xfId="0" applyNumberFormat="1" applyFont="1" applyFill="1" applyBorder="1" applyAlignment="1">
      <alignment horizontal="center"/>
    </xf>
    <xf numFmtId="4" fontId="12" fillId="4" borderId="24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" fontId="12" fillId="4" borderId="10" xfId="0" applyNumberFormat="1" applyFont="1" applyFill="1" applyBorder="1" applyAlignment="1">
      <alignment horizontal="center"/>
    </xf>
    <xf numFmtId="4" fontId="2" fillId="2" borderId="25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/>
    </xf>
    <xf numFmtId="4" fontId="12" fillId="4" borderId="23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 wrapText="1"/>
    </xf>
    <xf numFmtId="4" fontId="12" fillId="4" borderId="7" xfId="0" applyNumberFormat="1" applyFont="1" applyFill="1" applyBorder="1" applyAlignment="1">
      <alignment horizontal="center"/>
    </xf>
    <xf numFmtId="4" fontId="12" fillId="4" borderId="31" xfId="0" applyNumberFormat="1" applyFont="1" applyFill="1" applyBorder="1" applyAlignment="1">
      <alignment horizontal="center" vertical="center"/>
    </xf>
    <xf numFmtId="4" fontId="12" fillId="4" borderId="30" xfId="0" applyNumberFormat="1" applyFont="1" applyFill="1" applyBorder="1" applyAlignment="1">
      <alignment horizontal="center" vertical="center"/>
    </xf>
    <xf numFmtId="4" fontId="12" fillId="4" borderId="20" xfId="0" applyNumberFormat="1" applyFont="1" applyFill="1" applyBorder="1" applyAlignment="1">
      <alignment horizontal="center" vertical="center"/>
    </xf>
    <xf numFmtId="4" fontId="10" fillId="2" borderId="32" xfId="0" applyNumberFormat="1" applyFont="1" applyFill="1" applyBorder="1" applyAlignment="1">
      <alignment horizontal="center" vertical="center"/>
    </xf>
    <xf numFmtId="4" fontId="10" fillId="2" borderId="33" xfId="0" applyNumberFormat="1" applyFont="1" applyFill="1" applyBorder="1" applyAlignment="1">
      <alignment horizontal="center" vertical="center"/>
    </xf>
    <xf numFmtId="4" fontId="2" fillId="2" borderId="32" xfId="0" applyNumberFormat="1" applyFont="1" applyFill="1" applyBorder="1" applyAlignment="1">
      <alignment horizontal="center" vertical="center" wrapText="1"/>
    </xf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/>
    <xf numFmtId="4" fontId="2" fillId="2" borderId="35" xfId="0" applyNumberFormat="1" applyFont="1" applyFill="1" applyBorder="1" applyAlignment="1">
      <alignment horizontal="center" vertical="center" wrapText="1"/>
    </xf>
    <xf numFmtId="4" fontId="12" fillId="4" borderId="36" xfId="0" applyNumberFormat="1" applyFont="1" applyFill="1" applyBorder="1" applyAlignment="1">
      <alignment horizontal="center"/>
    </xf>
    <xf numFmtId="4" fontId="12" fillId="4" borderId="37" xfId="0" applyNumberFormat="1" applyFont="1" applyFill="1" applyBorder="1" applyAlignment="1">
      <alignment horizontal="center" vertical="center"/>
    </xf>
    <xf numFmtId="4" fontId="10" fillId="2" borderId="16" xfId="0" applyNumberFormat="1" applyFont="1" applyFill="1" applyBorder="1" applyAlignment="1">
      <alignment horizontal="center" vertical="center"/>
    </xf>
    <xf numFmtId="4" fontId="12" fillId="4" borderId="38" xfId="0" applyNumberFormat="1" applyFont="1" applyFill="1" applyBorder="1" applyAlignment="1">
      <alignment horizontal="center"/>
    </xf>
    <xf numFmtId="4" fontId="12" fillId="4" borderId="9" xfId="0" applyNumberFormat="1" applyFont="1" applyFill="1" applyBorder="1"/>
    <xf numFmtId="4" fontId="12" fillId="4" borderId="11" xfId="0" applyNumberFormat="1" applyFont="1" applyFill="1" applyBorder="1" applyAlignment="1">
      <alignment horizontal="center" wrapText="1"/>
    </xf>
    <xf numFmtId="4" fontId="12" fillId="0" borderId="30" xfId="0" applyNumberFormat="1" applyFont="1" applyFill="1" applyBorder="1" applyAlignment="1">
      <alignment vertical="center"/>
    </xf>
    <xf numFmtId="4" fontId="12" fillId="4" borderId="9" xfId="0" applyNumberFormat="1" applyFont="1" applyFill="1" applyBorder="1" applyAlignment="1">
      <alignment horizontal="center"/>
    </xf>
    <xf numFmtId="4" fontId="12" fillId="4" borderId="39" xfId="0" applyNumberFormat="1" applyFont="1" applyFill="1" applyBorder="1" applyAlignment="1">
      <alignment horizontal="center" vertical="center"/>
    </xf>
    <xf numFmtId="4" fontId="12" fillId="4" borderId="40" xfId="0" applyNumberFormat="1" applyFont="1" applyFill="1" applyBorder="1" applyAlignment="1">
      <alignment horizontal="center" vertical="center"/>
    </xf>
    <xf numFmtId="4" fontId="12" fillId="0" borderId="20" xfId="0" applyNumberFormat="1" applyFont="1" applyFill="1" applyBorder="1" applyAlignment="1">
      <alignment horizontal="center" vertical="center"/>
    </xf>
    <xf numFmtId="4" fontId="12" fillId="0" borderId="18" xfId="0" applyNumberFormat="1" applyFont="1" applyFill="1" applyBorder="1" applyAlignment="1">
      <alignment horizontal="center"/>
    </xf>
    <xf numFmtId="4" fontId="12" fillId="4" borderId="10" xfId="0" applyNumberFormat="1" applyFont="1" applyFill="1" applyBorder="1" applyAlignment="1">
      <alignment horizontal="left" vertical="center"/>
    </xf>
    <xf numFmtId="4" fontId="12" fillId="4" borderId="18" xfId="0" applyNumberFormat="1" applyFont="1" applyFill="1" applyBorder="1" applyAlignment="1">
      <alignment horizontal="center"/>
    </xf>
    <xf numFmtId="4" fontId="3" fillId="5" borderId="21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center" vertical="center"/>
    </xf>
    <xf numFmtId="4" fontId="4" fillId="5" borderId="5" xfId="0" applyNumberFormat="1" applyFont="1" applyFill="1" applyBorder="1" applyAlignment="1">
      <alignment horizontal="center" vertical="center" wrapText="1"/>
    </xf>
    <xf numFmtId="4" fontId="4" fillId="5" borderId="6" xfId="0" applyNumberFormat="1" applyFont="1" applyFill="1" applyBorder="1" applyAlignment="1">
      <alignment horizontal="center" vertical="center" wrapText="1"/>
    </xf>
    <xf numFmtId="4" fontId="11" fillId="6" borderId="27" xfId="0" applyNumberFormat="1" applyFont="1" applyFill="1" applyBorder="1" applyAlignment="1">
      <alignment horizontal="center" vertical="center"/>
    </xf>
    <xf numFmtId="4" fontId="11" fillId="6" borderId="28" xfId="0" applyNumberFormat="1" applyFont="1" applyFill="1" applyBorder="1" applyAlignment="1">
      <alignment horizontal="center" vertical="center"/>
    </xf>
    <xf numFmtId="4" fontId="11" fillId="6" borderId="29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6" xfId="0" applyNumberFormat="1" applyFont="1" applyFill="1" applyBorder="1" applyAlignment="1">
      <alignment horizontal="center" vertical="center" wrapText="1"/>
    </xf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WR118"/>
  <sheetViews>
    <sheetView tabSelected="1" zoomScale="90" zoomScaleNormal="90" zoomScaleSheetLayoutView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0" sqref="A120"/>
    </sheetView>
  </sheetViews>
  <sheetFormatPr defaultColWidth="9.1796875" defaultRowHeight="14.5" x14ac:dyDescent="0.35"/>
  <cols>
    <col min="1" max="1" width="71.54296875" style="1" customWidth="1"/>
    <col min="2" max="2" width="20.26953125" style="2" customWidth="1"/>
    <col min="3" max="4" width="12.81640625" style="1" customWidth="1"/>
    <col min="5" max="5" width="12.81640625" style="2" customWidth="1"/>
    <col min="6" max="7" width="12.81640625" style="1" customWidth="1"/>
    <col min="8" max="8" width="15.36328125" style="1" customWidth="1"/>
    <col min="9" max="12" width="12.81640625" style="1" customWidth="1"/>
    <col min="13" max="13" width="12.81640625" style="3" customWidth="1"/>
    <col min="14" max="15" width="12.81640625" style="1" customWidth="1"/>
    <col min="16" max="16" width="16.54296875" style="1" customWidth="1"/>
    <col min="17" max="17" width="9.1796875" style="1"/>
    <col min="18" max="28" width="8.81640625" customWidth="1"/>
    <col min="29" max="16384" width="9.1796875" style="1"/>
  </cols>
  <sheetData>
    <row r="1" spans="1:28" ht="71.25" customHeight="1" x14ac:dyDescent="0.35">
      <c r="A1" s="85" t="s">
        <v>116</v>
      </c>
      <c r="B1" s="86"/>
      <c r="C1" s="77" t="s">
        <v>0</v>
      </c>
      <c r="D1" s="78"/>
      <c r="E1" s="78"/>
      <c r="F1" s="78"/>
      <c r="G1" s="78"/>
      <c r="H1" s="78"/>
      <c r="I1" s="78"/>
      <c r="J1" s="79"/>
      <c r="K1" s="80" t="s">
        <v>11</v>
      </c>
      <c r="L1" s="80"/>
      <c r="M1" s="80"/>
      <c r="N1" s="80"/>
      <c r="O1" s="80"/>
      <c r="P1" s="81"/>
    </row>
    <row r="2" spans="1:28" ht="19.5" customHeight="1" thickBot="1" x14ac:dyDescent="0.4">
      <c r="A2" s="87"/>
      <c r="B2" s="88"/>
      <c r="C2" s="82" t="s">
        <v>33</v>
      </c>
      <c r="D2" s="83"/>
      <c r="E2" s="83"/>
      <c r="F2" s="83"/>
      <c r="G2" s="83"/>
      <c r="H2" s="83"/>
      <c r="I2" s="83"/>
      <c r="J2" s="84"/>
      <c r="K2" s="83" t="s">
        <v>33</v>
      </c>
      <c r="L2" s="83"/>
      <c r="M2" s="83"/>
      <c r="N2" s="83"/>
      <c r="O2" s="83"/>
      <c r="P2" s="84"/>
      <c r="Q2" s="18"/>
    </row>
    <row r="3" spans="1:28" ht="45.75" customHeight="1" thickBot="1" x14ac:dyDescent="0.4">
      <c r="A3" s="56" t="s">
        <v>10</v>
      </c>
      <c r="B3" s="57" t="s">
        <v>32</v>
      </c>
      <c r="C3" s="58" t="s">
        <v>1</v>
      </c>
      <c r="D3" s="59" t="s">
        <v>48</v>
      </c>
      <c r="E3" s="59" t="s">
        <v>3</v>
      </c>
      <c r="F3" s="59" t="s">
        <v>4</v>
      </c>
      <c r="G3" s="59" t="s">
        <v>37</v>
      </c>
      <c r="H3" s="59" t="s">
        <v>109</v>
      </c>
      <c r="I3" s="59" t="s">
        <v>115</v>
      </c>
      <c r="J3" s="60" t="s">
        <v>7</v>
      </c>
      <c r="K3" s="58" t="s">
        <v>1</v>
      </c>
      <c r="L3" s="59" t="s">
        <v>2</v>
      </c>
      <c r="M3" s="59" t="s">
        <v>3</v>
      </c>
      <c r="N3" s="59" t="s">
        <v>4</v>
      </c>
      <c r="O3" s="59" t="s">
        <v>8</v>
      </c>
      <c r="P3" s="60" t="s">
        <v>9</v>
      </c>
      <c r="R3" s="39" t="s">
        <v>36</v>
      </c>
    </row>
    <row r="4" spans="1:28" s="10" customFormat="1" ht="21" customHeight="1" x14ac:dyDescent="0.35">
      <c r="A4" s="69" t="s">
        <v>71</v>
      </c>
      <c r="B4" s="53" t="s">
        <v>12</v>
      </c>
      <c r="C4" s="54">
        <v>1895</v>
      </c>
      <c r="D4" s="55">
        <v>395</v>
      </c>
      <c r="E4" s="55">
        <v>50</v>
      </c>
      <c r="F4" s="55">
        <f t="shared" ref="F4:F65" si="0">SUM(C4:E4)</f>
        <v>2340</v>
      </c>
      <c r="G4" s="6">
        <v>798</v>
      </c>
      <c r="H4" s="73">
        <v>395</v>
      </c>
      <c r="I4" s="55">
        <f t="shared" ref="I4:I8" si="1">D4-H4</f>
        <v>0</v>
      </c>
      <c r="J4" s="53">
        <f>SUM(F4-G4-H4)</f>
        <v>1147</v>
      </c>
      <c r="K4" s="54">
        <f>C4</f>
        <v>1895</v>
      </c>
      <c r="L4" s="55">
        <f>D4</f>
        <v>395</v>
      </c>
      <c r="M4" s="55">
        <v>50</v>
      </c>
      <c r="N4" s="55">
        <f t="shared" ref="N4:N45" si="2">SUM(K4:M4)</f>
        <v>2340</v>
      </c>
      <c r="O4" s="55">
        <v>983</v>
      </c>
      <c r="P4" s="53">
        <f>SUM(N4)-O4</f>
        <v>1357</v>
      </c>
      <c r="Q4" s="11"/>
      <c r="R4" s="11" t="s">
        <v>36</v>
      </c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s="10" customFormat="1" ht="21" customHeight="1" x14ac:dyDescent="0.35">
      <c r="A5" s="31" t="s">
        <v>71</v>
      </c>
      <c r="B5" s="20" t="s">
        <v>13</v>
      </c>
      <c r="C5" s="6">
        <v>2078</v>
      </c>
      <c r="D5" s="6">
        <v>445</v>
      </c>
      <c r="E5" s="6">
        <v>50</v>
      </c>
      <c r="F5" s="6">
        <f t="shared" si="0"/>
        <v>2573</v>
      </c>
      <c r="G5" s="6">
        <v>798</v>
      </c>
      <c r="H5" s="9">
        <v>445</v>
      </c>
      <c r="I5" s="6">
        <f t="shared" si="1"/>
        <v>0</v>
      </c>
      <c r="J5" s="53">
        <f t="shared" ref="J5:J71" si="3">SUM(F5-G5-H5)</f>
        <v>1330</v>
      </c>
      <c r="K5" s="54">
        <f t="shared" ref="K5:K74" si="4">C5</f>
        <v>2078</v>
      </c>
      <c r="L5" s="55">
        <f t="shared" ref="L5:L74" si="5">D5</f>
        <v>445</v>
      </c>
      <c r="M5" s="6">
        <v>50</v>
      </c>
      <c r="N5" s="6">
        <f t="shared" si="2"/>
        <v>2573</v>
      </c>
      <c r="O5" s="6">
        <v>983</v>
      </c>
      <c r="P5" s="20">
        <f t="shared" ref="P5:P67" si="6">SUM(N5)-O5</f>
        <v>1590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10" customFormat="1" ht="21" customHeight="1" x14ac:dyDescent="0.35">
      <c r="A6" s="31" t="s">
        <v>14</v>
      </c>
      <c r="B6" s="20" t="s">
        <v>18</v>
      </c>
      <c r="C6" s="34">
        <v>2278</v>
      </c>
      <c r="D6" s="6">
        <v>150</v>
      </c>
      <c r="E6" s="6">
        <v>50</v>
      </c>
      <c r="F6" s="6">
        <f t="shared" si="0"/>
        <v>2478</v>
      </c>
      <c r="G6" s="6">
        <v>1029</v>
      </c>
      <c r="H6" s="9">
        <v>150</v>
      </c>
      <c r="I6" s="6">
        <f t="shared" si="1"/>
        <v>0</v>
      </c>
      <c r="J6" s="53">
        <f t="shared" si="3"/>
        <v>1299</v>
      </c>
      <c r="K6" s="54">
        <f t="shared" si="4"/>
        <v>2278</v>
      </c>
      <c r="L6" s="55">
        <f t="shared" si="5"/>
        <v>150</v>
      </c>
      <c r="M6" s="6">
        <v>50</v>
      </c>
      <c r="N6" s="6">
        <f t="shared" si="2"/>
        <v>2478</v>
      </c>
      <c r="O6" s="6">
        <v>1080</v>
      </c>
      <c r="P6" s="20">
        <f t="shared" si="6"/>
        <v>1398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10" customFormat="1" ht="21" customHeight="1" x14ac:dyDescent="0.35">
      <c r="A7" s="31" t="s">
        <v>72</v>
      </c>
      <c r="B7" s="20" t="s">
        <v>16</v>
      </c>
      <c r="C7" s="34">
        <v>1905</v>
      </c>
      <c r="D7" s="6">
        <v>170</v>
      </c>
      <c r="E7" s="6">
        <v>50</v>
      </c>
      <c r="F7" s="6">
        <f t="shared" si="0"/>
        <v>2125</v>
      </c>
      <c r="G7" s="6">
        <v>1029</v>
      </c>
      <c r="H7" s="9">
        <v>130</v>
      </c>
      <c r="I7" s="6">
        <f t="shared" si="1"/>
        <v>40</v>
      </c>
      <c r="J7" s="53">
        <f t="shared" si="3"/>
        <v>966</v>
      </c>
      <c r="K7" s="54">
        <f t="shared" si="4"/>
        <v>1905</v>
      </c>
      <c r="L7" s="55">
        <f t="shared" si="5"/>
        <v>170</v>
      </c>
      <c r="M7" s="6">
        <v>50</v>
      </c>
      <c r="N7" s="6">
        <f t="shared" si="2"/>
        <v>2125</v>
      </c>
      <c r="O7" s="6">
        <v>1080</v>
      </c>
      <c r="P7" s="20">
        <f t="shared" si="6"/>
        <v>1045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0" customFormat="1" ht="21" customHeight="1" x14ac:dyDescent="0.35">
      <c r="A8" s="31" t="s">
        <v>73</v>
      </c>
      <c r="B8" s="20" t="s">
        <v>17</v>
      </c>
      <c r="C8" s="34">
        <v>1905</v>
      </c>
      <c r="D8" s="6">
        <v>170</v>
      </c>
      <c r="E8" s="6">
        <v>50</v>
      </c>
      <c r="F8" s="6">
        <f t="shared" si="0"/>
        <v>2125</v>
      </c>
      <c r="G8" s="6">
        <v>1029</v>
      </c>
      <c r="H8" s="9">
        <v>170</v>
      </c>
      <c r="I8" s="6">
        <f t="shared" si="1"/>
        <v>0</v>
      </c>
      <c r="J8" s="53">
        <f t="shared" si="3"/>
        <v>926</v>
      </c>
      <c r="K8" s="54">
        <f t="shared" si="4"/>
        <v>1905</v>
      </c>
      <c r="L8" s="55">
        <f t="shared" si="5"/>
        <v>170</v>
      </c>
      <c r="M8" s="6">
        <v>50</v>
      </c>
      <c r="N8" s="6">
        <f t="shared" si="2"/>
        <v>2125</v>
      </c>
      <c r="O8" s="6">
        <v>1080</v>
      </c>
      <c r="P8" s="20">
        <f t="shared" si="6"/>
        <v>1045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10" customFormat="1" ht="21" customHeight="1" x14ac:dyDescent="0.35">
      <c r="A9" s="31" t="s">
        <v>15</v>
      </c>
      <c r="B9" s="20" t="s">
        <v>18</v>
      </c>
      <c r="C9" s="34">
        <v>1759</v>
      </c>
      <c r="D9" s="6">
        <v>100</v>
      </c>
      <c r="E9" s="6">
        <v>50</v>
      </c>
      <c r="F9" s="6">
        <f>SUM(C9:E9)</f>
        <v>1909</v>
      </c>
      <c r="G9" s="6">
        <v>1029</v>
      </c>
      <c r="H9" s="9">
        <v>100</v>
      </c>
      <c r="I9" s="6">
        <f>D9-H9</f>
        <v>0</v>
      </c>
      <c r="J9" s="53">
        <f t="shared" si="3"/>
        <v>780</v>
      </c>
      <c r="K9" s="54">
        <f t="shared" si="4"/>
        <v>1759</v>
      </c>
      <c r="L9" s="55">
        <f t="shared" si="5"/>
        <v>100</v>
      </c>
      <c r="M9" s="6">
        <v>50</v>
      </c>
      <c r="N9" s="6">
        <f t="shared" si="2"/>
        <v>1909</v>
      </c>
      <c r="O9" s="6">
        <v>1080</v>
      </c>
      <c r="P9" s="20">
        <f t="shared" si="6"/>
        <v>829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s="10" customFormat="1" ht="21" customHeight="1" x14ac:dyDescent="0.35">
      <c r="A10" s="31" t="s">
        <v>55</v>
      </c>
      <c r="B10" s="20" t="s">
        <v>18</v>
      </c>
      <c r="C10" s="34">
        <v>1900</v>
      </c>
      <c r="D10" s="6">
        <v>135</v>
      </c>
      <c r="E10" s="6">
        <v>50</v>
      </c>
      <c r="F10" s="6">
        <f t="shared" si="0"/>
        <v>2085</v>
      </c>
      <c r="G10" s="6">
        <v>1029</v>
      </c>
      <c r="H10" s="9">
        <v>135</v>
      </c>
      <c r="I10" s="6">
        <f t="shared" ref="I10:I79" si="7">D10-H10</f>
        <v>0</v>
      </c>
      <c r="J10" s="53">
        <f t="shared" si="3"/>
        <v>921</v>
      </c>
      <c r="K10" s="54">
        <f t="shared" si="4"/>
        <v>1900</v>
      </c>
      <c r="L10" s="55">
        <f t="shared" si="5"/>
        <v>135</v>
      </c>
      <c r="M10" s="6">
        <v>50</v>
      </c>
      <c r="N10" s="6">
        <f t="shared" si="2"/>
        <v>2085</v>
      </c>
      <c r="O10" s="6">
        <v>1080</v>
      </c>
      <c r="P10" s="20">
        <f t="shared" si="6"/>
        <v>1005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s="10" customFormat="1" ht="21" customHeight="1" x14ac:dyDescent="0.35">
      <c r="A11" s="31" t="s">
        <v>74</v>
      </c>
      <c r="B11" s="20" t="s">
        <v>16</v>
      </c>
      <c r="C11" s="34">
        <v>1990</v>
      </c>
      <c r="D11" s="6">
        <v>460</v>
      </c>
      <c r="E11" s="6">
        <v>50</v>
      </c>
      <c r="F11" s="6">
        <f t="shared" si="0"/>
        <v>2500</v>
      </c>
      <c r="G11" s="6">
        <v>1029</v>
      </c>
      <c r="H11" s="9">
        <v>170</v>
      </c>
      <c r="I11" s="6">
        <f t="shared" si="7"/>
        <v>290</v>
      </c>
      <c r="J11" s="53">
        <f t="shared" si="3"/>
        <v>1301</v>
      </c>
      <c r="K11" s="54">
        <f t="shared" si="4"/>
        <v>1990</v>
      </c>
      <c r="L11" s="55">
        <f t="shared" si="5"/>
        <v>460</v>
      </c>
      <c r="M11" s="6">
        <v>50</v>
      </c>
      <c r="N11" s="6">
        <f t="shared" si="2"/>
        <v>2500</v>
      </c>
      <c r="O11" s="6">
        <v>1080</v>
      </c>
      <c r="P11" s="20">
        <f t="shared" si="6"/>
        <v>1420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s="10" customFormat="1" ht="21" customHeight="1" x14ac:dyDescent="0.35">
      <c r="A12" s="31" t="s">
        <v>75</v>
      </c>
      <c r="B12" s="20" t="s">
        <v>17</v>
      </c>
      <c r="C12" s="34">
        <v>1990</v>
      </c>
      <c r="D12" s="6">
        <v>440</v>
      </c>
      <c r="E12" s="6">
        <v>50</v>
      </c>
      <c r="F12" s="6">
        <f t="shared" si="0"/>
        <v>2480</v>
      </c>
      <c r="G12" s="6">
        <v>1029</v>
      </c>
      <c r="H12" s="9">
        <v>170</v>
      </c>
      <c r="I12" s="6">
        <f t="shared" si="7"/>
        <v>270</v>
      </c>
      <c r="J12" s="53">
        <f t="shared" si="3"/>
        <v>1281</v>
      </c>
      <c r="K12" s="54">
        <f t="shared" si="4"/>
        <v>1990</v>
      </c>
      <c r="L12" s="55">
        <f t="shared" si="5"/>
        <v>440</v>
      </c>
      <c r="M12" s="6">
        <v>50</v>
      </c>
      <c r="N12" s="6">
        <f t="shared" si="2"/>
        <v>2480</v>
      </c>
      <c r="O12" s="6">
        <v>1080</v>
      </c>
      <c r="P12" s="20">
        <f t="shared" si="6"/>
        <v>1400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s="10" customFormat="1" ht="21" customHeight="1" x14ac:dyDescent="0.35">
      <c r="A13" s="31" t="s">
        <v>112</v>
      </c>
      <c r="B13" s="20" t="s">
        <v>113</v>
      </c>
      <c r="C13" s="34">
        <v>2655</v>
      </c>
      <c r="D13" s="6">
        <v>560</v>
      </c>
      <c r="E13" s="6">
        <v>50</v>
      </c>
      <c r="F13" s="6">
        <f t="shared" ref="F13" si="8">SUM(C13:E13)</f>
        <v>3265</v>
      </c>
      <c r="G13" s="6">
        <v>1029</v>
      </c>
      <c r="H13" s="9">
        <v>195</v>
      </c>
      <c r="I13" s="6">
        <f t="shared" ref="I13" si="9">D13-H13</f>
        <v>365</v>
      </c>
      <c r="J13" s="53">
        <f t="shared" ref="J13" si="10">SUM(F13-G13-H13)</f>
        <v>2041</v>
      </c>
      <c r="K13" s="54">
        <f t="shared" ref="K13" si="11">C13</f>
        <v>2655</v>
      </c>
      <c r="L13" s="55">
        <f t="shared" ref="L13" si="12">D13</f>
        <v>560</v>
      </c>
      <c r="M13" s="6">
        <v>50</v>
      </c>
      <c r="N13" s="6">
        <f t="shared" ref="N13" si="13">SUM(K13:M13)</f>
        <v>3265</v>
      </c>
      <c r="O13" s="6">
        <v>1080</v>
      </c>
      <c r="P13" s="20">
        <f t="shared" ref="P13" si="14">SUM(N13)-O13</f>
        <v>2185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s="10" customFormat="1" ht="21" customHeight="1" x14ac:dyDescent="0.35">
      <c r="A14" s="31" t="s">
        <v>19</v>
      </c>
      <c r="B14" s="20" t="s">
        <v>16</v>
      </c>
      <c r="C14" s="34">
        <v>2273</v>
      </c>
      <c r="D14" s="6">
        <v>135.15</v>
      </c>
      <c r="E14" s="6">
        <v>50</v>
      </c>
      <c r="F14" s="6">
        <f t="shared" si="0"/>
        <v>2458.15</v>
      </c>
      <c r="G14" s="6">
        <v>1029</v>
      </c>
      <c r="H14" s="9">
        <v>42</v>
      </c>
      <c r="I14" s="6">
        <f t="shared" si="7"/>
        <v>93.15</v>
      </c>
      <c r="J14" s="53">
        <f t="shared" si="3"/>
        <v>1387.15</v>
      </c>
      <c r="K14" s="54">
        <f t="shared" si="4"/>
        <v>2273</v>
      </c>
      <c r="L14" s="55">
        <f t="shared" si="5"/>
        <v>135.15</v>
      </c>
      <c r="M14" s="6">
        <v>50</v>
      </c>
      <c r="N14" s="6">
        <f t="shared" si="2"/>
        <v>2458.15</v>
      </c>
      <c r="O14" s="6">
        <v>1080</v>
      </c>
      <c r="P14" s="20">
        <f t="shared" si="6"/>
        <v>1378.15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s="10" customFormat="1" ht="21" customHeight="1" x14ac:dyDescent="0.35">
      <c r="A15" s="31" t="s">
        <v>19</v>
      </c>
      <c r="B15" s="20" t="s">
        <v>17</v>
      </c>
      <c r="C15" s="34">
        <v>2273</v>
      </c>
      <c r="D15" s="6">
        <v>100</v>
      </c>
      <c r="E15" s="6">
        <v>50</v>
      </c>
      <c r="F15" s="6">
        <f t="shared" ref="F15" si="15">SUM(C15:E15)</f>
        <v>2423</v>
      </c>
      <c r="G15" s="6">
        <v>1029</v>
      </c>
      <c r="H15" s="9">
        <v>84.55</v>
      </c>
      <c r="I15" s="6">
        <f t="shared" ref="I15" si="16">D15-H15</f>
        <v>15.450000000000003</v>
      </c>
      <c r="J15" s="53">
        <f t="shared" si="3"/>
        <v>1309.45</v>
      </c>
      <c r="K15" s="54">
        <f t="shared" si="4"/>
        <v>2273</v>
      </c>
      <c r="L15" s="55">
        <f t="shared" si="5"/>
        <v>100</v>
      </c>
      <c r="M15" s="6">
        <v>50</v>
      </c>
      <c r="N15" s="6">
        <f t="shared" ref="N15:N16" si="17">SUM(K15:M15)</f>
        <v>2423</v>
      </c>
      <c r="O15" s="6">
        <v>1080</v>
      </c>
      <c r="P15" s="20">
        <f t="shared" si="6"/>
        <v>1343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s="10" customFormat="1" ht="21" customHeight="1" x14ac:dyDescent="0.35">
      <c r="A16" s="31" t="s">
        <v>20</v>
      </c>
      <c r="B16" s="20" t="s">
        <v>16</v>
      </c>
      <c r="C16" s="34">
        <v>2115</v>
      </c>
      <c r="D16" s="6">
        <v>480</v>
      </c>
      <c r="E16" s="6">
        <v>50</v>
      </c>
      <c r="F16" s="6">
        <f t="shared" si="0"/>
        <v>2645</v>
      </c>
      <c r="G16" s="6">
        <v>1029</v>
      </c>
      <c r="H16" s="9">
        <v>420</v>
      </c>
      <c r="I16" s="6">
        <f t="shared" si="7"/>
        <v>60</v>
      </c>
      <c r="J16" s="53">
        <f t="shared" si="3"/>
        <v>1196</v>
      </c>
      <c r="K16" s="54">
        <f t="shared" si="4"/>
        <v>2115</v>
      </c>
      <c r="L16" s="55">
        <f t="shared" si="5"/>
        <v>480</v>
      </c>
      <c r="M16" s="6">
        <v>50</v>
      </c>
      <c r="N16" s="6">
        <f t="shared" si="17"/>
        <v>2645</v>
      </c>
      <c r="O16" s="6">
        <v>1080</v>
      </c>
      <c r="P16" s="20">
        <f t="shared" si="6"/>
        <v>1565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s="10" customFormat="1" ht="21" customHeight="1" x14ac:dyDescent="0.35">
      <c r="A17" s="31" t="s">
        <v>20</v>
      </c>
      <c r="B17" s="20" t="s">
        <v>17</v>
      </c>
      <c r="C17" s="34">
        <v>2115</v>
      </c>
      <c r="D17" s="6">
        <v>480</v>
      </c>
      <c r="E17" s="6">
        <v>50</v>
      </c>
      <c r="F17" s="6">
        <f t="shared" ref="F17" si="18">SUM(C17:E17)</f>
        <v>2645</v>
      </c>
      <c r="G17" s="6">
        <v>1029</v>
      </c>
      <c r="H17" s="9">
        <v>400</v>
      </c>
      <c r="I17" s="6">
        <f t="shared" ref="I17" si="19">D17-H17</f>
        <v>80</v>
      </c>
      <c r="J17" s="53">
        <f t="shared" si="3"/>
        <v>1216</v>
      </c>
      <c r="K17" s="54">
        <f t="shared" si="4"/>
        <v>2115</v>
      </c>
      <c r="L17" s="55">
        <f t="shared" si="5"/>
        <v>480</v>
      </c>
      <c r="M17" s="6">
        <v>50</v>
      </c>
      <c r="N17" s="6">
        <f t="shared" ref="N17" si="20">SUM(K17:M17)</f>
        <v>2645</v>
      </c>
      <c r="O17" s="6">
        <v>1080</v>
      </c>
      <c r="P17" s="20">
        <f t="shared" si="6"/>
        <v>1565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10" customFormat="1" ht="21" customHeight="1" x14ac:dyDescent="0.35">
      <c r="A18" s="31" t="s">
        <v>21</v>
      </c>
      <c r="B18" s="20" t="s">
        <v>18</v>
      </c>
      <c r="C18" s="34">
        <v>2070</v>
      </c>
      <c r="D18" s="6">
        <v>200</v>
      </c>
      <c r="E18" s="6">
        <v>50</v>
      </c>
      <c r="F18" s="6">
        <f t="shared" si="0"/>
        <v>2320</v>
      </c>
      <c r="G18" s="6">
        <v>1029</v>
      </c>
      <c r="H18" s="9">
        <v>200</v>
      </c>
      <c r="I18" s="6">
        <f t="shared" si="7"/>
        <v>0</v>
      </c>
      <c r="J18" s="53">
        <f t="shared" si="3"/>
        <v>1091</v>
      </c>
      <c r="K18" s="54">
        <f t="shared" si="4"/>
        <v>2070</v>
      </c>
      <c r="L18" s="55">
        <f t="shared" si="5"/>
        <v>200</v>
      </c>
      <c r="M18" s="6">
        <v>50</v>
      </c>
      <c r="N18" s="6">
        <f t="shared" si="2"/>
        <v>2320</v>
      </c>
      <c r="O18" s="6">
        <v>1080</v>
      </c>
      <c r="P18" s="20">
        <f t="shared" si="6"/>
        <v>1240</v>
      </c>
      <c r="Q18" s="10" t="s">
        <v>36</v>
      </c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s="10" customFormat="1" ht="21" customHeight="1" x14ac:dyDescent="0.35">
      <c r="A19" s="31" t="s">
        <v>76</v>
      </c>
      <c r="B19" s="20" t="s">
        <v>16</v>
      </c>
      <c r="C19" s="34">
        <v>2400</v>
      </c>
      <c r="D19" s="6">
        <v>255</v>
      </c>
      <c r="E19" s="6">
        <v>50</v>
      </c>
      <c r="F19" s="6">
        <f t="shared" si="0"/>
        <v>2705</v>
      </c>
      <c r="G19" s="6">
        <v>1029</v>
      </c>
      <c r="H19" s="9">
        <v>240</v>
      </c>
      <c r="I19" s="6">
        <f t="shared" si="7"/>
        <v>15</v>
      </c>
      <c r="J19" s="53">
        <f t="shared" si="3"/>
        <v>1436</v>
      </c>
      <c r="K19" s="54">
        <f t="shared" si="4"/>
        <v>2400</v>
      </c>
      <c r="L19" s="55">
        <f t="shared" si="5"/>
        <v>255</v>
      </c>
      <c r="M19" s="6">
        <v>50</v>
      </c>
      <c r="N19" s="6">
        <f t="shared" si="2"/>
        <v>2705</v>
      </c>
      <c r="O19" s="6">
        <v>1080</v>
      </c>
      <c r="P19" s="20">
        <f t="shared" si="6"/>
        <v>1625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s="10" customFormat="1" ht="21" customHeight="1" x14ac:dyDescent="0.35">
      <c r="A20" s="31" t="s">
        <v>76</v>
      </c>
      <c r="B20" s="20" t="s">
        <v>17</v>
      </c>
      <c r="C20" s="34">
        <v>2400</v>
      </c>
      <c r="D20" s="6">
        <v>255</v>
      </c>
      <c r="E20" s="6">
        <v>50</v>
      </c>
      <c r="F20" s="6">
        <f t="shared" si="0"/>
        <v>2705</v>
      </c>
      <c r="G20" s="6">
        <v>1029</v>
      </c>
      <c r="H20" s="9">
        <v>240</v>
      </c>
      <c r="I20" s="6">
        <f t="shared" si="7"/>
        <v>15</v>
      </c>
      <c r="J20" s="53">
        <f t="shared" si="3"/>
        <v>1436</v>
      </c>
      <c r="K20" s="54">
        <f t="shared" si="4"/>
        <v>2400</v>
      </c>
      <c r="L20" s="55">
        <f t="shared" si="5"/>
        <v>255</v>
      </c>
      <c r="M20" s="6">
        <v>50</v>
      </c>
      <c r="N20" s="6">
        <f t="shared" si="2"/>
        <v>2705</v>
      </c>
      <c r="O20" s="6">
        <v>1080</v>
      </c>
      <c r="P20" s="20">
        <f t="shared" si="6"/>
        <v>1625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s="10" customFormat="1" ht="21" customHeight="1" x14ac:dyDescent="0.35">
      <c r="A21" s="31" t="s">
        <v>30</v>
      </c>
      <c r="B21" s="20" t="s">
        <v>18</v>
      </c>
      <c r="C21" s="34">
        <v>2522</v>
      </c>
      <c r="D21" s="6">
        <v>288</v>
      </c>
      <c r="E21" s="6">
        <v>50</v>
      </c>
      <c r="F21" s="6">
        <f t="shared" si="0"/>
        <v>2860</v>
      </c>
      <c r="G21" s="6">
        <v>1029</v>
      </c>
      <c r="H21" s="9">
        <v>288</v>
      </c>
      <c r="I21" s="6">
        <f t="shared" si="7"/>
        <v>0</v>
      </c>
      <c r="J21" s="53">
        <f t="shared" si="3"/>
        <v>1543</v>
      </c>
      <c r="K21" s="54">
        <f t="shared" si="4"/>
        <v>2522</v>
      </c>
      <c r="L21" s="55">
        <f t="shared" si="5"/>
        <v>288</v>
      </c>
      <c r="M21" s="6">
        <v>50</v>
      </c>
      <c r="N21" s="6">
        <f t="shared" si="2"/>
        <v>2860</v>
      </c>
      <c r="O21" s="6">
        <v>1080</v>
      </c>
      <c r="P21" s="20">
        <f t="shared" si="6"/>
        <v>1780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s="10" customFormat="1" ht="21" customHeight="1" x14ac:dyDescent="0.35">
      <c r="A22" s="31" t="s">
        <v>77</v>
      </c>
      <c r="B22" s="20" t="s">
        <v>16</v>
      </c>
      <c r="C22" s="34">
        <v>2295</v>
      </c>
      <c r="D22" s="6">
        <v>240</v>
      </c>
      <c r="E22" s="6">
        <v>50</v>
      </c>
      <c r="F22" s="6">
        <f t="shared" si="0"/>
        <v>2585</v>
      </c>
      <c r="G22" s="6">
        <v>1029</v>
      </c>
      <c r="H22" s="9">
        <v>240</v>
      </c>
      <c r="I22" s="6">
        <f t="shared" si="7"/>
        <v>0</v>
      </c>
      <c r="J22" s="53">
        <f t="shared" si="3"/>
        <v>1316</v>
      </c>
      <c r="K22" s="54">
        <f t="shared" si="4"/>
        <v>2295</v>
      </c>
      <c r="L22" s="55">
        <f t="shared" si="5"/>
        <v>240</v>
      </c>
      <c r="M22" s="6">
        <v>50</v>
      </c>
      <c r="N22" s="6">
        <f t="shared" si="2"/>
        <v>2585</v>
      </c>
      <c r="O22" s="6">
        <v>1080</v>
      </c>
      <c r="P22" s="20">
        <f t="shared" si="6"/>
        <v>1505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0" customFormat="1" ht="21" customHeight="1" x14ac:dyDescent="0.35">
      <c r="A23" s="19" t="s">
        <v>77</v>
      </c>
      <c r="B23" s="20" t="s">
        <v>17</v>
      </c>
      <c r="C23" s="34">
        <v>2295</v>
      </c>
      <c r="D23" s="6">
        <v>240</v>
      </c>
      <c r="E23" s="6">
        <v>50</v>
      </c>
      <c r="F23" s="6">
        <f t="shared" si="0"/>
        <v>2585</v>
      </c>
      <c r="G23" s="6">
        <v>1029</v>
      </c>
      <c r="H23" s="9">
        <v>240</v>
      </c>
      <c r="I23" s="6">
        <f t="shared" si="7"/>
        <v>0</v>
      </c>
      <c r="J23" s="53">
        <f t="shared" si="3"/>
        <v>1316</v>
      </c>
      <c r="K23" s="54">
        <f t="shared" si="4"/>
        <v>2295</v>
      </c>
      <c r="L23" s="55">
        <f t="shared" si="5"/>
        <v>240</v>
      </c>
      <c r="M23" s="6">
        <v>50</v>
      </c>
      <c r="N23" s="6">
        <f t="shared" si="2"/>
        <v>2585</v>
      </c>
      <c r="O23" s="6">
        <v>1080</v>
      </c>
      <c r="P23" s="20">
        <f t="shared" si="6"/>
        <v>1505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s="10" customFormat="1" ht="21" customHeight="1" x14ac:dyDescent="0.35">
      <c r="A24" s="19" t="s">
        <v>45</v>
      </c>
      <c r="B24" s="20" t="s">
        <v>65</v>
      </c>
      <c r="C24" s="34">
        <v>1860</v>
      </c>
      <c r="D24" s="6">
        <v>190</v>
      </c>
      <c r="E24" s="6">
        <v>50</v>
      </c>
      <c r="F24" s="6">
        <f t="shared" si="0"/>
        <v>2100</v>
      </c>
      <c r="G24" s="6">
        <v>1029</v>
      </c>
      <c r="H24" s="9">
        <v>190</v>
      </c>
      <c r="I24" s="6">
        <f t="shared" si="7"/>
        <v>0</v>
      </c>
      <c r="J24" s="53">
        <f t="shared" si="3"/>
        <v>881</v>
      </c>
      <c r="K24" s="54">
        <f t="shared" si="4"/>
        <v>1860</v>
      </c>
      <c r="L24" s="55">
        <f t="shared" si="5"/>
        <v>190</v>
      </c>
      <c r="M24" s="6">
        <v>50</v>
      </c>
      <c r="N24" s="6">
        <f t="shared" si="2"/>
        <v>2100</v>
      </c>
      <c r="O24" s="6">
        <v>1080</v>
      </c>
      <c r="P24" s="20">
        <f t="shared" si="6"/>
        <v>1020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s="10" customFormat="1" ht="21" customHeight="1" x14ac:dyDescent="0.35">
      <c r="A25" s="19" t="s">
        <v>45</v>
      </c>
      <c r="B25" s="20" t="s">
        <v>66</v>
      </c>
      <c r="C25" s="34">
        <v>1820</v>
      </c>
      <c r="D25" s="6">
        <v>230</v>
      </c>
      <c r="E25" s="6">
        <v>50</v>
      </c>
      <c r="F25" s="6">
        <f t="shared" ref="F25" si="21">SUM(C25:E25)</f>
        <v>2100</v>
      </c>
      <c r="G25" s="6">
        <v>1029</v>
      </c>
      <c r="H25" s="9">
        <v>230</v>
      </c>
      <c r="I25" s="6">
        <f t="shared" ref="I25" si="22">D25-H25</f>
        <v>0</v>
      </c>
      <c r="J25" s="53">
        <f t="shared" ref="J25" si="23">SUM(F25-G25-H25)</f>
        <v>841</v>
      </c>
      <c r="K25" s="54">
        <f t="shared" ref="K25" si="24">C25</f>
        <v>1820</v>
      </c>
      <c r="L25" s="55">
        <f t="shared" ref="L25" si="25">D25</f>
        <v>230</v>
      </c>
      <c r="M25" s="6">
        <v>50</v>
      </c>
      <c r="N25" s="6">
        <f t="shared" ref="N25" si="26">SUM(K25:M25)</f>
        <v>2100</v>
      </c>
      <c r="O25" s="6">
        <v>1080</v>
      </c>
      <c r="P25" s="20">
        <f t="shared" ref="P25" si="27">SUM(N25)-O25</f>
        <v>1020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s="10" customFormat="1" ht="21" customHeight="1" x14ac:dyDescent="0.35">
      <c r="A26" s="31" t="s">
        <v>31</v>
      </c>
      <c r="B26" s="20" t="s">
        <v>22</v>
      </c>
      <c r="C26" s="34">
        <v>2522</v>
      </c>
      <c r="D26" s="6">
        <v>288</v>
      </c>
      <c r="E26" s="6">
        <v>50</v>
      </c>
      <c r="F26" s="6">
        <f t="shared" si="0"/>
        <v>2860</v>
      </c>
      <c r="G26" s="6">
        <v>1029</v>
      </c>
      <c r="H26" s="9">
        <v>288</v>
      </c>
      <c r="I26" s="6">
        <f t="shared" si="7"/>
        <v>0</v>
      </c>
      <c r="J26" s="53">
        <f t="shared" si="3"/>
        <v>1543</v>
      </c>
      <c r="K26" s="54">
        <f t="shared" si="4"/>
        <v>2522</v>
      </c>
      <c r="L26" s="55">
        <f t="shared" si="5"/>
        <v>288</v>
      </c>
      <c r="M26" s="6">
        <v>50</v>
      </c>
      <c r="N26" s="6">
        <f t="shared" si="2"/>
        <v>2860</v>
      </c>
      <c r="O26" s="6">
        <v>1080</v>
      </c>
      <c r="P26" s="20">
        <f t="shared" si="6"/>
        <v>1780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s="10" customFormat="1" ht="21" customHeight="1" x14ac:dyDescent="0.35">
      <c r="A27" s="31" t="s">
        <v>50</v>
      </c>
      <c r="B27" s="20" t="s">
        <v>12</v>
      </c>
      <c r="C27" s="34">
        <v>8465</v>
      </c>
      <c r="D27" s="37">
        <v>1460</v>
      </c>
      <c r="E27" s="6">
        <v>50</v>
      </c>
      <c r="F27" s="6">
        <f t="shared" si="0"/>
        <v>9975</v>
      </c>
      <c r="G27" s="6">
        <v>937</v>
      </c>
      <c r="H27" s="9">
        <v>0</v>
      </c>
      <c r="I27" s="6">
        <f t="shared" si="7"/>
        <v>1460</v>
      </c>
      <c r="J27" s="53">
        <f t="shared" si="3"/>
        <v>9038</v>
      </c>
      <c r="K27" s="54">
        <f t="shared" si="4"/>
        <v>8465</v>
      </c>
      <c r="L27" s="55">
        <f t="shared" si="5"/>
        <v>1460</v>
      </c>
      <c r="M27" s="6">
        <v>50</v>
      </c>
      <c r="N27" s="6">
        <f t="shared" si="2"/>
        <v>9975</v>
      </c>
      <c r="O27" s="6">
        <v>0</v>
      </c>
      <c r="P27" s="20">
        <f t="shared" si="6"/>
        <v>9975</v>
      </c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s="10" customFormat="1" ht="21" customHeight="1" x14ac:dyDescent="0.35">
      <c r="A28" s="31" t="s">
        <v>50</v>
      </c>
      <c r="B28" s="20" t="s">
        <v>13</v>
      </c>
      <c r="C28" s="34">
        <v>8460</v>
      </c>
      <c r="D28" s="33">
        <v>1450</v>
      </c>
      <c r="E28" s="6">
        <v>50</v>
      </c>
      <c r="F28" s="6">
        <f t="shared" si="0"/>
        <v>9960</v>
      </c>
      <c r="G28" s="6">
        <v>937</v>
      </c>
      <c r="H28" s="9">
        <v>0</v>
      </c>
      <c r="I28" s="6">
        <f t="shared" si="7"/>
        <v>1450</v>
      </c>
      <c r="J28" s="53">
        <f t="shared" si="3"/>
        <v>9023</v>
      </c>
      <c r="K28" s="54">
        <f t="shared" si="4"/>
        <v>8460</v>
      </c>
      <c r="L28" s="55">
        <f t="shared" si="5"/>
        <v>1450</v>
      </c>
      <c r="M28" s="6">
        <v>50</v>
      </c>
      <c r="N28" s="6">
        <f t="shared" si="2"/>
        <v>9960</v>
      </c>
      <c r="O28" s="6">
        <v>0</v>
      </c>
      <c r="P28" s="20">
        <f t="shared" si="6"/>
        <v>9960</v>
      </c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s="10" customFormat="1" ht="21" customHeight="1" x14ac:dyDescent="0.35">
      <c r="A29" s="31" t="s">
        <v>78</v>
      </c>
      <c r="B29" s="20" t="s">
        <v>16</v>
      </c>
      <c r="C29" s="36">
        <v>2600</v>
      </c>
      <c r="D29" s="37">
        <v>427</v>
      </c>
      <c r="E29" s="6">
        <v>50</v>
      </c>
      <c r="F29" s="6">
        <f t="shared" si="0"/>
        <v>3077</v>
      </c>
      <c r="G29" s="6">
        <v>1153</v>
      </c>
      <c r="H29" s="9">
        <v>427</v>
      </c>
      <c r="I29" s="6">
        <f t="shared" si="7"/>
        <v>0</v>
      </c>
      <c r="J29" s="53">
        <f t="shared" si="3"/>
        <v>1497</v>
      </c>
      <c r="K29" s="54">
        <f t="shared" si="4"/>
        <v>2600</v>
      </c>
      <c r="L29" s="55">
        <f t="shared" si="5"/>
        <v>427</v>
      </c>
      <c r="M29" s="6">
        <v>50</v>
      </c>
      <c r="N29" s="6">
        <f t="shared" si="2"/>
        <v>3077</v>
      </c>
      <c r="O29" s="6">
        <v>1209</v>
      </c>
      <c r="P29" s="20">
        <f t="shared" si="6"/>
        <v>1868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s="10" customFormat="1" ht="21" customHeight="1" x14ac:dyDescent="0.35">
      <c r="A30" s="31" t="s">
        <v>78</v>
      </c>
      <c r="B30" s="20" t="s">
        <v>17</v>
      </c>
      <c r="C30" s="36">
        <v>2600</v>
      </c>
      <c r="D30" s="37">
        <v>430</v>
      </c>
      <c r="E30" s="6">
        <v>50</v>
      </c>
      <c r="F30" s="6">
        <f t="shared" si="0"/>
        <v>3080</v>
      </c>
      <c r="G30" s="6">
        <v>1153</v>
      </c>
      <c r="H30" s="9">
        <v>430</v>
      </c>
      <c r="I30" s="6">
        <f t="shared" si="7"/>
        <v>0</v>
      </c>
      <c r="J30" s="53">
        <f t="shared" si="3"/>
        <v>1497</v>
      </c>
      <c r="K30" s="54">
        <f t="shared" si="4"/>
        <v>2600</v>
      </c>
      <c r="L30" s="55">
        <f t="shared" si="5"/>
        <v>430</v>
      </c>
      <c r="M30" s="6">
        <v>50</v>
      </c>
      <c r="N30" s="6">
        <f t="shared" si="2"/>
        <v>3080</v>
      </c>
      <c r="O30" s="6">
        <v>1209</v>
      </c>
      <c r="P30" s="20">
        <f t="shared" si="6"/>
        <v>1871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s="10" customFormat="1" ht="21" customHeight="1" x14ac:dyDescent="0.35">
      <c r="A31" s="31" t="s">
        <v>23</v>
      </c>
      <c r="B31" s="20" t="s">
        <v>16</v>
      </c>
      <c r="C31" s="34">
        <v>2587</v>
      </c>
      <c r="D31" s="6">
        <v>150</v>
      </c>
      <c r="E31" s="6">
        <v>50</v>
      </c>
      <c r="F31" s="6">
        <f t="shared" si="0"/>
        <v>2787</v>
      </c>
      <c r="G31" s="6">
        <v>1153</v>
      </c>
      <c r="H31" s="9">
        <v>150</v>
      </c>
      <c r="I31" s="6">
        <f t="shared" si="7"/>
        <v>0</v>
      </c>
      <c r="J31" s="53">
        <f t="shared" si="3"/>
        <v>1484</v>
      </c>
      <c r="K31" s="54">
        <f t="shared" si="4"/>
        <v>2587</v>
      </c>
      <c r="L31" s="55">
        <f t="shared" si="5"/>
        <v>150</v>
      </c>
      <c r="M31" s="6">
        <v>50</v>
      </c>
      <c r="N31" s="6">
        <f t="shared" si="2"/>
        <v>2787</v>
      </c>
      <c r="O31" s="6">
        <v>1209</v>
      </c>
      <c r="P31" s="20">
        <f t="shared" si="6"/>
        <v>1578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s="10" customFormat="1" ht="21" customHeight="1" x14ac:dyDescent="0.35">
      <c r="A32" s="31" t="s">
        <v>23</v>
      </c>
      <c r="B32" s="20" t="s">
        <v>17</v>
      </c>
      <c r="C32" s="34">
        <v>2587</v>
      </c>
      <c r="D32" s="6">
        <v>150</v>
      </c>
      <c r="E32" s="6">
        <v>50</v>
      </c>
      <c r="F32" s="6">
        <f t="shared" si="0"/>
        <v>2787</v>
      </c>
      <c r="G32" s="6">
        <v>1153</v>
      </c>
      <c r="H32" s="9">
        <v>150</v>
      </c>
      <c r="I32" s="6">
        <f t="shared" si="7"/>
        <v>0</v>
      </c>
      <c r="J32" s="53">
        <f t="shared" si="3"/>
        <v>1484</v>
      </c>
      <c r="K32" s="54">
        <f t="shared" si="4"/>
        <v>2587</v>
      </c>
      <c r="L32" s="55">
        <f t="shared" si="5"/>
        <v>150</v>
      </c>
      <c r="M32" s="6">
        <v>50</v>
      </c>
      <c r="N32" s="6">
        <f t="shared" si="2"/>
        <v>2787</v>
      </c>
      <c r="O32" s="6">
        <v>1209</v>
      </c>
      <c r="P32" s="20">
        <f t="shared" si="6"/>
        <v>1578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s="10" customFormat="1" ht="21" customHeight="1" x14ac:dyDescent="0.35">
      <c r="A33" s="31" t="s">
        <v>39</v>
      </c>
      <c r="B33" s="20" t="s">
        <v>18</v>
      </c>
      <c r="C33" s="34">
        <v>1880</v>
      </c>
      <c r="D33" s="6">
        <v>300</v>
      </c>
      <c r="E33" s="6">
        <v>50</v>
      </c>
      <c r="F33" s="6">
        <f t="shared" si="0"/>
        <v>2230</v>
      </c>
      <c r="G33" s="6">
        <v>1153</v>
      </c>
      <c r="H33" s="9">
        <v>300</v>
      </c>
      <c r="I33" s="6">
        <f t="shared" si="7"/>
        <v>0</v>
      </c>
      <c r="J33" s="53">
        <f t="shared" si="3"/>
        <v>777</v>
      </c>
      <c r="K33" s="54">
        <f t="shared" si="4"/>
        <v>1880</v>
      </c>
      <c r="L33" s="55">
        <f t="shared" si="5"/>
        <v>300</v>
      </c>
      <c r="M33" s="6">
        <v>50</v>
      </c>
      <c r="N33" s="6">
        <f t="shared" si="2"/>
        <v>2230</v>
      </c>
      <c r="O33" s="6">
        <v>1209</v>
      </c>
      <c r="P33" s="20">
        <f t="shared" si="6"/>
        <v>1021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s="10" customFormat="1" ht="21" customHeight="1" x14ac:dyDescent="0.35">
      <c r="A34" s="31" t="s">
        <v>95</v>
      </c>
      <c r="B34" s="20" t="s">
        <v>18</v>
      </c>
      <c r="C34" s="34">
        <v>2587</v>
      </c>
      <c r="D34" s="6">
        <v>150</v>
      </c>
      <c r="E34" s="6">
        <v>50</v>
      </c>
      <c r="F34" s="6">
        <f t="shared" si="0"/>
        <v>2787</v>
      </c>
      <c r="G34" s="6">
        <v>1153</v>
      </c>
      <c r="H34" s="9">
        <v>150</v>
      </c>
      <c r="I34" s="6">
        <f t="shared" si="7"/>
        <v>0</v>
      </c>
      <c r="J34" s="53">
        <f t="shared" si="3"/>
        <v>1484</v>
      </c>
      <c r="K34" s="54">
        <f t="shared" si="4"/>
        <v>2587</v>
      </c>
      <c r="L34" s="55">
        <f t="shared" si="5"/>
        <v>150</v>
      </c>
      <c r="M34" s="6">
        <v>50</v>
      </c>
      <c r="N34" s="6">
        <f t="shared" si="2"/>
        <v>2787</v>
      </c>
      <c r="O34" s="6">
        <v>1209</v>
      </c>
      <c r="P34" s="20">
        <f t="shared" si="6"/>
        <v>1578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s="10" customFormat="1" ht="21" customHeight="1" x14ac:dyDescent="0.35">
      <c r="A35" s="31" t="s">
        <v>108</v>
      </c>
      <c r="B35" s="20" t="s">
        <v>18</v>
      </c>
      <c r="C35" s="34">
        <v>1650</v>
      </c>
      <c r="D35" s="6">
        <v>235</v>
      </c>
      <c r="E35" s="6">
        <v>50</v>
      </c>
      <c r="F35" s="6">
        <f t="shared" si="0"/>
        <v>1935</v>
      </c>
      <c r="G35" s="6">
        <v>798</v>
      </c>
      <c r="H35" s="9">
        <v>235</v>
      </c>
      <c r="I35" s="6">
        <f t="shared" si="7"/>
        <v>0</v>
      </c>
      <c r="J35" s="53">
        <f t="shared" si="3"/>
        <v>902</v>
      </c>
      <c r="K35" s="54">
        <f t="shared" si="4"/>
        <v>1650</v>
      </c>
      <c r="L35" s="55">
        <f t="shared" si="5"/>
        <v>235</v>
      </c>
      <c r="M35" s="6">
        <v>50</v>
      </c>
      <c r="N35" s="6">
        <f t="shared" si="2"/>
        <v>1935</v>
      </c>
      <c r="O35" s="6">
        <v>496</v>
      </c>
      <c r="P35" s="20">
        <f t="shared" si="6"/>
        <v>1439</v>
      </c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s="10" customFormat="1" ht="21" customHeight="1" x14ac:dyDescent="0.35">
      <c r="A36" s="31" t="s">
        <v>79</v>
      </c>
      <c r="B36" s="20" t="s">
        <v>16</v>
      </c>
      <c r="C36" s="34">
        <v>1905</v>
      </c>
      <c r="D36" s="6">
        <v>135</v>
      </c>
      <c r="E36" s="6">
        <v>50</v>
      </c>
      <c r="F36" s="6">
        <f t="shared" si="0"/>
        <v>2090</v>
      </c>
      <c r="G36" s="6">
        <v>798</v>
      </c>
      <c r="H36" s="9">
        <v>105</v>
      </c>
      <c r="I36" s="6">
        <f t="shared" si="7"/>
        <v>30</v>
      </c>
      <c r="J36" s="53">
        <f t="shared" si="3"/>
        <v>1187</v>
      </c>
      <c r="K36" s="54">
        <f t="shared" si="4"/>
        <v>1905</v>
      </c>
      <c r="L36" s="55">
        <f t="shared" si="5"/>
        <v>135</v>
      </c>
      <c r="M36" s="6">
        <v>50</v>
      </c>
      <c r="N36" s="6">
        <f t="shared" si="2"/>
        <v>2090</v>
      </c>
      <c r="O36" s="6">
        <v>496</v>
      </c>
      <c r="P36" s="20">
        <f t="shared" si="6"/>
        <v>1594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s="10" customFormat="1" ht="21" customHeight="1" x14ac:dyDescent="0.35">
      <c r="A37" s="31" t="s">
        <v>79</v>
      </c>
      <c r="B37" s="20" t="s">
        <v>17</v>
      </c>
      <c r="C37" s="34">
        <v>2225</v>
      </c>
      <c r="D37" s="6">
        <v>20</v>
      </c>
      <c r="E37" s="6">
        <v>50</v>
      </c>
      <c r="F37" s="6">
        <f t="shared" ref="F37" si="28">SUM(C37:E37)</f>
        <v>2295</v>
      </c>
      <c r="G37" s="6">
        <v>798</v>
      </c>
      <c r="H37" s="9">
        <v>0</v>
      </c>
      <c r="I37" s="6">
        <f t="shared" ref="I37" si="29">D37-H37</f>
        <v>20</v>
      </c>
      <c r="J37" s="53">
        <f t="shared" si="3"/>
        <v>1497</v>
      </c>
      <c r="K37" s="54">
        <f t="shared" ref="K37" si="30">C37</f>
        <v>2225</v>
      </c>
      <c r="L37" s="55">
        <f t="shared" ref="L37" si="31">D37</f>
        <v>20</v>
      </c>
      <c r="M37" s="6">
        <v>50</v>
      </c>
      <c r="N37" s="6">
        <f t="shared" si="2"/>
        <v>2295</v>
      </c>
      <c r="O37" s="6">
        <v>496</v>
      </c>
      <c r="P37" s="20">
        <f t="shared" si="6"/>
        <v>1799</v>
      </c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s="10" customFormat="1" ht="21" customHeight="1" x14ac:dyDescent="0.35">
      <c r="A38" s="31" t="s">
        <v>107</v>
      </c>
      <c r="B38" s="20" t="s">
        <v>18</v>
      </c>
      <c r="C38" s="34">
        <v>895</v>
      </c>
      <c r="D38" s="6">
        <v>100</v>
      </c>
      <c r="E38" s="6">
        <v>50</v>
      </c>
      <c r="F38" s="6">
        <f t="shared" si="0"/>
        <v>1045</v>
      </c>
      <c r="G38" s="6">
        <v>798</v>
      </c>
      <c r="H38" s="9">
        <v>100</v>
      </c>
      <c r="I38" s="6">
        <f t="shared" si="7"/>
        <v>0</v>
      </c>
      <c r="J38" s="53">
        <f t="shared" si="3"/>
        <v>147</v>
      </c>
      <c r="K38" s="54">
        <f t="shared" si="4"/>
        <v>895</v>
      </c>
      <c r="L38" s="55">
        <f t="shared" si="5"/>
        <v>100</v>
      </c>
      <c r="M38" s="6">
        <v>50</v>
      </c>
      <c r="N38" s="6">
        <f t="shared" si="2"/>
        <v>1045</v>
      </c>
      <c r="O38" s="6">
        <v>838</v>
      </c>
      <c r="P38" s="20">
        <f t="shared" si="6"/>
        <v>207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s="10" customFormat="1" ht="21" customHeight="1" x14ac:dyDescent="0.35">
      <c r="A39" s="31" t="s">
        <v>80</v>
      </c>
      <c r="B39" s="20" t="s">
        <v>16</v>
      </c>
      <c r="C39" s="34">
        <v>2085</v>
      </c>
      <c r="D39" s="6">
        <v>405</v>
      </c>
      <c r="E39" s="6">
        <v>50</v>
      </c>
      <c r="F39" s="6">
        <f t="shared" si="0"/>
        <v>2540</v>
      </c>
      <c r="G39" s="6">
        <v>798</v>
      </c>
      <c r="H39" s="9">
        <v>405</v>
      </c>
      <c r="I39" s="6">
        <f t="shared" si="7"/>
        <v>0</v>
      </c>
      <c r="J39" s="53">
        <f t="shared" si="3"/>
        <v>1337</v>
      </c>
      <c r="K39" s="54">
        <f t="shared" si="4"/>
        <v>2085</v>
      </c>
      <c r="L39" s="55">
        <f t="shared" si="5"/>
        <v>405</v>
      </c>
      <c r="M39" s="6">
        <v>50</v>
      </c>
      <c r="N39" s="6">
        <f t="shared" si="2"/>
        <v>2540</v>
      </c>
      <c r="O39" s="6">
        <v>838</v>
      </c>
      <c r="P39" s="20">
        <f t="shared" si="6"/>
        <v>1702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s="10" customFormat="1" ht="21" customHeight="1" x14ac:dyDescent="0.35">
      <c r="A40" s="31" t="s">
        <v>80</v>
      </c>
      <c r="B40" s="20" t="s">
        <v>17</v>
      </c>
      <c r="C40" s="34">
        <v>2085</v>
      </c>
      <c r="D40" s="6">
        <v>120</v>
      </c>
      <c r="E40" s="6">
        <v>50</v>
      </c>
      <c r="F40" s="6">
        <f t="shared" si="0"/>
        <v>2255</v>
      </c>
      <c r="G40" s="6">
        <v>798</v>
      </c>
      <c r="H40" s="9">
        <v>120</v>
      </c>
      <c r="I40" s="6">
        <f t="shared" si="7"/>
        <v>0</v>
      </c>
      <c r="J40" s="53">
        <f t="shared" si="3"/>
        <v>1337</v>
      </c>
      <c r="K40" s="54">
        <f t="shared" si="4"/>
        <v>2085</v>
      </c>
      <c r="L40" s="55">
        <f t="shared" si="5"/>
        <v>120</v>
      </c>
      <c r="M40" s="6">
        <v>50</v>
      </c>
      <c r="N40" s="6">
        <f t="shared" si="2"/>
        <v>2255</v>
      </c>
      <c r="O40" s="6">
        <v>838</v>
      </c>
      <c r="P40" s="20">
        <f t="shared" si="6"/>
        <v>1417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s="10" customFormat="1" ht="21" customHeight="1" x14ac:dyDescent="0.35">
      <c r="A41" s="31" t="s">
        <v>42</v>
      </c>
      <c r="B41" s="20" t="s">
        <v>18</v>
      </c>
      <c r="C41" s="34">
        <v>1966</v>
      </c>
      <c r="D41" s="6">
        <v>100</v>
      </c>
      <c r="E41" s="6">
        <v>50</v>
      </c>
      <c r="F41" s="6">
        <f t="shared" si="0"/>
        <v>2116</v>
      </c>
      <c r="G41" s="6">
        <v>798</v>
      </c>
      <c r="H41" s="9">
        <v>100</v>
      </c>
      <c r="I41" s="6">
        <f t="shared" si="7"/>
        <v>0</v>
      </c>
      <c r="J41" s="53">
        <f t="shared" si="3"/>
        <v>1218</v>
      </c>
      <c r="K41" s="54">
        <f t="shared" si="4"/>
        <v>1966</v>
      </c>
      <c r="L41" s="55">
        <f t="shared" si="5"/>
        <v>100</v>
      </c>
      <c r="M41" s="6">
        <v>50</v>
      </c>
      <c r="N41" s="6">
        <f t="shared" si="2"/>
        <v>2116</v>
      </c>
      <c r="O41" s="6">
        <v>838</v>
      </c>
      <c r="P41" s="20">
        <f t="shared" si="6"/>
        <v>1278</v>
      </c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s="10" customFormat="1" ht="21" customHeight="1" x14ac:dyDescent="0.35">
      <c r="A42" s="31" t="s">
        <v>100</v>
      </c>
      <c r="B42" s="20" t="s">
        <v>16</v>
      </c>
      <c r="C42" s="34">
        <v>2085</v>
      </c>
      <c r="D42" s="6">
        <v>405</v>
      </c>
      <c r="E42" s="6">
        <v>50</v>
      </c>
      <c r="F42" s="6">
        <f t="shared" si="0"/>
        <v>2540</v>
      </c>
      <c r="G42" s="6">
        <v>798</v>
      </c>
      <c r="H42" s="9">
        <v>390</v>
      </c>
      <c r="I42" s="6">
        <f t="shared" si="7"/>
        <v>15</v>
      </c>
      <c r="J42" s="53">
        <f t="shared" si="3"/>
        <v>1352</v>
      </c>
      <c r="K42" s="54">
        <f t="shared" si="4"/>
        <v>2085</v>
      </c>
      <c r="L42" s="55">
        <f t="shared" si="5"/>
        <v>405</v>
      </c>
      <c r="M42" s="6">
        <v>50</v>
      </c>
      <c r="N42" s="6">
        <f t="shared" si="2"/>
        <v>2540</v>
      </c>
      <c r="O42" s="6">
        <v>838</v>
      </c>
      <c r="P42" s="20">
        <f t="shared" si="6"/>
        <v>1702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s="10" customFormat="1" ht="21" customHeight="1" x14ac:dyDescent="0.35">
      <c r="A43" s="31" t="s">
        <v>100</v>
      </c>
      <c r="B43" s="20" t="s">
        <v>17</v>
      </c>
      <c r="C43" s="34">
        <v>2085</v>
      </c>
      <c r="D43" s="6">
        <v>100</v>
      </c>
      <c r="E43" s="6">
        <v>50</v>
      </c>
      <c r="F43" s="6">
        <f>SUM(C43:E43)</f>
        <v>2235</v>
      </c>
      <c r="G43" s="6">
        <v>798</v>
      </c>
      <c r="H43" s="9">
        <v>85</v>
      </c>
      <c r="I43" s="6">
        <f t="shared" ref="I43" si="32">D43-H43</f>
        <v>15</v>
      </c>
      <c r="J43" s="53">
        <f t="shared" si="3"/>
        <v>1352</v>
      </c>
      <c r="K43" s="54">
        <f t="shared" ref="K43" si="33">C43</f>
        <v>2085</v>
      </c>
      <c r="L43" s="55">
        <f t="shared" ref="L43" si="34">D43</f>
        <v>100</v>
      </c>
      <c r="M43" s="6">
        <v>50</v>
      </c>
      <c r="N43" s="6">
        <f t="shared" si="2"/>
        <v>2235</v>
      </c>
      <c r="O43" s="6">
        <v>838</v>
      </c>
      <c r="P43" s="20">
        <f t="shared" si="6"/>
        <v>1397</v>
      </c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s="10" customFormat="1" ht="21" customHeight="1" x14ac:dyDescent="0.35">
      <c r="A44" s="19" t="s">
        <v>81</v>
      </c>
      <c r="B44" s="20" t="s">
        <v>16</v>
      </c>
      <c r="C44" s="34">
        <v>2175</v>
      </c>
      <c r="D44" s="6">
        <v>260</v>
      </c>
      <c r="E44" s="6">
        <v>50</v>
      </c>
      <c r="F44" s="6">
        <f t="shared" si="0"/>
        <v>2485</v>
      </c>
      <c r="G44" s="6">
        <v>798</v>
      </c>
      <c r="H44" s="9">
        <v>100</v>
      </c>
      <c r="I44" s="6">
        <f t="shared" si="7"/>
        <v>160</v>
      </c>
      <c r="J44" s="53">
        <f t="shared" si="3"/>
        <v>1587</v>
      </c>
      <c r="K44" s="54">
        <f t="shared" si="4"/>
        <v>2175</v>
      </c>
      <c r="L44" s="55">
        <f t="shared" si="5"/>
        <v>260</v>
      </c>
      <c r="M44" s="6">
        <v>50</v>
      </c>
      <c r="N44" s="6">
        <f t="shared" si="2"/>
        <v>2485</v>
      </c>
      <c r="O44" s="6">
        <v>496</v>
      </c>
      <c r="P44" s="20">
        <f t="shared" si="6"/>
        <v>1989</v>
      </c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s="10" customFormat="1" ht="21" customHeight="1" x14ac:dyDescent="0.35">
      <c r="A45" s="19" t="s">
        <v>81</v>
      </c>
      <c r="B45" s="20" t="s">
        <v>17</v>
      </c>
      <c r="C45" s="34">
        <v>2170</v>
      </c>
      <c r="D45" s="6">
        <v>90</v>
      </c>
      <c r="E45" s="6">
        <v>50</v>
      </c>
      <c r="F45" s="6">
        <f t="shared" si="0"/>
        <v>2310</v>
      </c>
      <c r="G45" s="6">
        <v>798</v>
      </c>
      <c r="H45" s="9">
        <v>70</v>
      </c>
      <c r="I45" s="6">
        <f t="shared" si="7"/>
        <v>20</v>
      </c>
      <c r="J45" s="53">
        <f t="shared" si="3"/>
        <v>1442</v>
      </c>
      <c r="K45" s="54">
        <f t="shared" si="4"/>
        <v>2170</v>
      </c>
      <c r="L45" s="55">
        <f t="shared" si="5"/>
        <v>90</v>
      </c>
      <c r="M45" s="6">
        <v>50</v>
      </c>
      <c r="N45" s="6">
        <f t="shared" si="2"/>
        <v>2310</v>
      </c>
      <c r="O45" s="6">
        <v>496</v>
      </c>
      <c r="P45" s="20">
        <f t="shared" si="6"/>
        <v>1814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s="10" customFormat="1" ht="21" customHeight="1" x14ac:dyDescent="0.35">
      <c r="A46" s="19" t="s">
        <v>38</v>
      </c>
      <c r="B46" s="20" t="s">
        <v>16</v>
      </c>
      <c r="C46" s="34">
        <v>1750</v>
      </c>
      <c r="D46" s="6">
        <v>300</v>
      </c>
      <c r="E46" s="6">
        <v>50</v>
      </c>
      <c r="F46" s="6">
        <f t="shared" si="0"/>
        <v>2100</v>
      </c>
      <c r="G46" s="6">
        <v>937</v>
      </c>
      <c r="H46" s="9">
        <v>300</v>
      </c>
      <c r="I46" s="6">
        <f t="shared" si="7"/>
        <v>0</v>
      </c>
      <c r="J46" s="53">
        <f t="shared" si="3"/>
        <v>863</v>
      </c>
      <c r="K46" s="54">
        <f t="shared" si="4"/>
        <v>1750</v>
      </c>
      <c r="L46" s="55">
        <f t="shared" si="5"/>
        <v>300</v>
      </c>
      <c r="M46" s="6">
        <v>50</v>
      </c>
      <c r="N46" s="6">
        <v>1970</v>
      </c>
      <c r="O46" s="6">
        <v>1080</v>
      </c>
      <c r="P46" s="20">
        <f t="shared" si="6"/>
        <v>890</v>
      </c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s="10" customFormat="1" ht="21" customHeight="1" x14ac:dyDescent="0.35">
      <c r="A47" s="19" t="s">
        <v>38</v>
      </c>
      <c r="B47" s="20" t="s">
        <v>44</v>
      </c>
      <c r="C47" s="34">
        <v>1810</v>
      </c>
      <c r="D47" s="6">
        <v>240</v>
      </c>
      <c r="E47" s="6">
        <v>50</v>
      </c>
      <c r="F47" s="6">
        <f t="shared" si="0"/>
        <v>2100</v>
      </c>
      <c r="G47" s="6">
        <v>937</v>
      </c>
      <c r="H47" s="9">
        <v>240</v>
      </c>
      <c r="I47" s="6">
        <f t="shared" si="7"/>
        <v>0</v>
      </c>
      <c r="J47" s="53">
        <f t="shared" si="3"/>
        <v>923</v>
      </c>
      <c r="K47" s="54">
        <f t="shared" si="4"/>
        <v>1810</v>
      </c>
      <c r="L47" s="55">
        <f t="shared" si="5"/>
        <v>240</v>
      </c>
      <c r="M47" s="6">
        <v>50</v>
      </c>
      <c r="N47" s="6">
        <f t="shared" ref="N47:N98" si="35">SUM(K47:M47)</f>
        <v>2100</v>
      </c>
      <c r="O47" s="6">
        <v>1080</v>
      </c>
      <c r="P47" s="20">
        <f t="shared" si="6"/>
        <v>1020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1:28" s="10" customFormat="1" ht="21" customHeight="1" x14ac:dyDescent="0.35">
      <c r="A48" s="19" t="s">
        <v>82</v>
      </c>
      <c r="B48" s="20" t="s">
        <v>16</v>
      </c>
      <c r="C48" s="34">
        <v>2295</v>
      </c>
      <c r="D48" s="6">
        <v>585</v>
      </c>
      <c r="E48" s="6">
        <v>50</v>
      </c>
      <c r="F48" s="6">
        <f t="shared" si="0"/>
        <v>2930</v>
      </c>
      <c r="G48" s="6">
        <v>937</v>
      </c>
      <c r="H48" s="9">
        <v>585</v>
      </c>
      <c r="I48" s="6">
        <f t="shared" si="7"/>
        <v>0</v>
      </c>
      <c r="J48" s="53">
        <f t="shared" si="3"/>
        <v>1408</v>
      </c>
      <c r="K48" s="54">
        <f t="shared" si="4"/>
        <v>2295</v>
      </c>
      <c r="L48" s="55">
        <f t="shared" si="5"/>
        <v>585</v>
      </c>
      <c r="M48" s="6">
        <v>50</v>
      </c>
      <c r="N48" s="6">
        <f t="shared" si="35"/>
        <v>2930</v>
      </c>
      <c r="O48" s="6">
        <v>1080</v>
      </c>
      <c r="P48" s="20">
        <f t="shared" si="6"/>
        <v>1850</v>
      </c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 s="10" customFormat="1" ht="21" customHeight="1" x14ac:dyDescent="0.35">
      <c r="A49" s="19" t="s">
        <v>82</v>
      </c>
      <c r="B49" s="20" t="s">
        <v>17</v>
      </c>
      <c r="C49" s="34">
        <v>2295</v>
      </c>
      <c r="D49" s="6">
        <v>425</v>
      </c>
      <c r="E49" s="6">
        <v>50</v>
      </c>
      <c r="F49" s="6">
        <f t="shared" si="0"/>
        <v>2770</v>
      </c>
      <c r="G49" s="6">
        <v>937</v>
      </c>
      <c r="H49" s="9">
        <v>425</v>
      </c>
      <c r="I49" s="6">
        <f t="shared" si="7"/>
        <v>0</v>
      </c>
      <c r="J49" s="53">
        <f t="shared" si="3"/>
        <v>1408</v>
      </c>
      <c r="K49" s="54">
        <f t="shared" si="4"/>
        <v>2295</v>
      </c>
      <c r="L49" s="55">
        <f t="shared" si="5"/>
        <v>425</v>
      </c>
      <c r="M49" s="6">
        <v>50</v>
      </c>
      <c r="N49" s="6">
        <f t="shared" si="35"/>
        <v>2770</v>
      </c>
      <c r="O49" s="6">
        <v>1080</v>
      </c>
      <c r="P49" s="20">
        <f t="shared" si="6"/>
        <v>1690</v>
      </c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s="10" customFormat="1" ht="21" customHeight="1" x14ac:dyDescent="0.35">
      <c r="A50" s="31" t="s">
        <v>83</v>
      </c>
      <c r="B50" s="20" t="s">
        <v>22</v>
      </c>
      <c r="C50" s="34">
        <v>2400</v>
      </c>
      <c r="D50" s="6">
        <v>290</v>
      </c>
      <c r="E50" s="6">
        <v>50</v>
      </c>
      <c r="F50" s="6">
        <f t="shared" si="0"/>
        <v>2740</v>
      </c>
      <c r="G50" s="6">
        <v>1153</v>
      </c>
      <c r="H50" s="9">
        <v>290</v>
      </c>
      <c r="I50" s="6">
        <f t="shared" si="7"/>
        <v>0</v>
      </c>
      <c r="J50" s="53">
        <f t="shared" si="3"/>
        <v>1297</v>
      </c>
      <c r="K50" s="54">
        <f t="shared" si="4"/>
        <v>2400</v>
      </c>
      <c r="L50" s="55">
        <f t="shared" si="5"/>
        <v>290</v>
      </c>
      <c r="M50" s="6">
        <v>50</v>
      </c>
      <c r="N50" s="6">
        <f t="shared" si="35"/>
        <v>2740</v>
      </c>
      <c r="O50" s="6">
        <v>1080</v>
      </c>
      <c r="P50" s="20">
        <f t="shared" si="6"/>
        <v>1660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s="10" customFormat="1" ht="21" customHeight="1" x14ac:dyDescent="0.35">
      <c r="A51" s="31" t="s">
        <v>89</v>
      </c>
      <c r="B51" s="20" t="s">
        <v>65</v>
      </c>
      <c r="C51" s="34">
        <v>1800</v>
      </c>
      <c r="D51" s="6">
        <v>430</v>
      </c>
      <c r="E51" s="6">
        <v>50</v>
      </c>
      <c r="F51" s="6">
        <f t="shared" si="0"/>
        <v>2280</v>
      </c>
      <c r="G51" s="6">
        <v>1153</v>
      </c>
      <c r="H51" s="9">
        <v>390</v>
      </c>
      <c r="I51" s="6">
        <f t="shared" si="7"/>
        <v>40</v>
      </c>
      <c r="J51" s="53">
        <f t="shared" si="3"/>
        <v>737</v>
      </c>
      <c r="K51" s="54">
        <f t="shared" si="4"/>
        <v>1800</v>
      </c>
      <c r="L51" s="55">
        <f t="shared" si="5"/>
        <v>430</v>
      </c>
      <c r="M51" s="6">
        <v>50</v>
      </c>
      <c r="N51" s="6">
        <f t="shared" si="35"/>
        <v>2280</v>
      </c>
      <c r="O51" s="6">
        <v>1080</v>
      </c>
      <c r="P51" s="20">
        <f t="shared" si="6"/>
        <v>1200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s="10" customFormat="1" ht="21" customHeight="1" x14ac:dyDescent="0.35">
      <c r="A52" s="31" t="s">
        <v>89</v>
      </c>
      <c r="B52" s="20" t="s">
        <v>66</v>
      </c>
      <c r="C52" s="34">
        <v>1800</v>
      </c>
      <c r="D52" s="6">
        <v>430</v>
      </c>
      <c r="E52" s="6">
        <v>50</v>
      </c>
      <c r="F52" s="6">
        <f t="shared" ref="F52" si="36">SUM(C52:E52)</f>
        <v>2280</v>
      </c>
      <c r="G52" s="6">
        <v>1153</v>
      </c>
      <c r="H52" s="9">
        <v>430</v>
      </c>
      <c r="I52" s="6">
        <f t="shared" ref="I52" si="37">D52-H52</f>
        <v>0</v>
      </c>
      <c r="J52" s="53">
        <f t="shared" si="3"/>
        <v>697</v>
      </c>
      <c r="K52" s="54">
        <f t="shared" si="4"/>
        <v>1800</v>
      </c>
      <c r="L52" s="55">
        <f t="shared" si="5"/>
        <v>430</v>
      </c>
      <c r="M52" s="6">
        <v>50</v>
      </c>
      <c r="N52" s="6">
        <f t="shared" ref="N52" si="38">SUM(K52:M52)</f>
        <v>2280</v>
      </c>
      <c r="O52" s="6">
        <v>1080</v>
      </c>
      <c r="P52" s="20">
        <f t="shared" si="6"/>
        <v>1200</v>
      </c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s="10" customFormat="1" ht="21" customHeight="1" x14ac:dyDescent="0.35">
      <c r="A53" s="31" t="s">
        <v>40</v>
      </c>
      <c r="B53" s="20" t="s">
        <v>65</v>
      </c>
      <c r="C53" s="34">
        <v>1900</v>
      </c>
      <c r="D53" s="6">
        <v>280</v>
      </c>
      <c r="E53" s="6">
        <v>50</v>
      </c>
      <c r="F53" s="6">
        <f t="shared" si="0"/>
        <v>2230</v>
      </c>
      <c r="G53" s="6">
        <v>1052</v>
      </c>
      <c r="H53" s="9">
        <v>280</v>
      </c>
      <c r="I53" s="6">
        <f t="shared" si="7"/>
        <v>0</v>
      </c>
      <c r="J53" s="53">
        <f t="shared" si="3"/>
        <v>898</v>
      </c>
      <c r="K53" s="54">
        <f t="shared" si="4"/>
        <v>1900</v>
      </c>
      <c r="L53" s="55">
        <f t="shared" si="5"/>
        <v>280</v>
      </c>
      <c r="M53" s="6">
        <v>50</v>
      </c>
      <c r="N53" s="6">
        <f t="shared" si="35"/>
        <v>2230</v>
      </c>
      <c r="O53" s="6">
        <v>1080</v>
      </c>
      <c r="P53" s="20">
        <f t="shared" si="6"/>
        <v>1150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s="10" customFormat="1" ht="21" customHeight="1" x14ac:dyDescent="0.35">
      <c r="A54" s="31" t="s">
        <v>40</v>
      </c>
      <c r="B54" s="20" t="s">
        <v>66</v>
      </c>
      <c r="C54" s="34">
        <v>2030</v>
      </c>
      <c r="D54" s="6">
        <v>150</v>
      </c>
      <c r="E54" s="6">
        <v>50</v>
      </c>
      <c r="F54" s="6">
        <f t="shared" ref="F54" si="39">SUM(C54:E54)</f>
        <v>2230</v>
      </c>
      <c r="G54" s="6">
        <v>1052</v>
      </c>
      <c r="H54" s="9">
        <v>150</v>
      </c>
      <c r="I54" s="6">
        <f t="shared" ref="I54" si="40">D54-H54</f>
        <v>0</v>
      </c>
      <c r="J54" s="53">
        <f t="shared" ref="J54" si="41">SUM(F54-G54-H54)</f>
        <v>1028</v>
      </c>
      <c r="K54" s="54">
        <f t="shared" ref="K54" si="42">C54</f>
        <v>2030</v>
      </c>
      <c r="L54" s="55">
        <f t="shared" ref="L54" si="43">D54</f>
        <v>150</v>
      </c>
      <c r="M54" s="6">
        <v>50</v>
      </c>
      <c r="N54" s="6">
        <f t="shared" ref="N54" si="44">SUM(K54:M54)</f>
        <v>2230</v>
      </c>
      <c r="O54" s="6">
        <v>1080</v>
      </c>
      <c r="P54" s="20">
        <f t="shared" ref="P54" si="45">SUM(N54)-O54</f>
        <v>1150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s="10" customFormat="1" ht="21" customHeight="1" x14ac:dyDescent="0.35">
      <c r="A55" s="31" t="s">
        <v>84</v>
      </c>
      <c r="B55" s="20" t="s">
        <v>16</v>
      </c>
      <c r="C55" s="34">
        <v>1900</v>
      </c>
      <c r="D55" s="6">
        <v>960</v>
      </c>
      <c r="E55" s="6">
        <v>50</v>
      </c>
      <c r="F55" s="6">
        <f t="shared" si="0"/>
        <v>2910</v>
      </c>
      <c r="G55" s="6">
        <v>1052</v>
      </c>
      <c r="H55" s="9">
        <v>230</v>
      </c>
      <c r="I55" s="6">
        <f t="shared" si="7"/>
        <v>730</v>
      </c>
      <c r="J55" s="53">
        <f t="shared" si="3"/>
        <v>1628</v>
      </c>
      <c r="K55" s="54">
        <f t="shared" si="4"/>
        <v>1900</v>
      </c>
      <c r="L55" s="55">
        <f t="shared" si="5"/>
        <v>960</v>
      </c>
      <c r="M55" s="6">
        <v>50</v>
      </c>
      <c r="N55" s="6">
        <f t="shared" si="35"/>
        <v>2910</v>
      </c>
      <c r="O55" s="6">
        <v>1080</v>
      </c>
      <c r="P55" s="20">
        <f t="shared" si="6"/>
        <v>1830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s="10" customFormat="1" ht="21" customHeight="1" x14ac:dyDescent="0.35">
      <c r="A56" s="31" t="s">
        <v>84</v>
      </c>
      <c r="B56" s="20" t="s">
        <v>17</v>
      </c>
      <c r="C56" s="34">
        <v>1900</v>
      </c>
      <c r="D56" s="6">
        <v>550</v>
      </c>
      <c r="E56" s="6">
        <v>50</v>
      </c>
      <c r="F56" s="6">
        <f t="shared" si="0"/>
        <v>2500</v>
      </c>
      <c r="G56" s="6">
        <v>1052</v>
      </c>
      <c r="H56" s="9">
        <v>215</v>
      </c>
      <c r="I56" s="6">
        <f t="shared" si="7"/>
        <v>335</v>
      </c>
      <c r="J56" s="53">
        <f t="shared" si="3"/>
        <v>1233</v>
      </c>
      <c r="K56" s="54">
        <f t="shared" si="4"/>
        <v>1900</v>
      </c>
      <c r="L56" s="55">
        <f t="shared" si="5"/>
        <v>550</v>
      </c>
      <c r="M56" s="6">
        <v>50</v>
      </c>
      <c r="N56" s="6">
        <f t="shared" si="35"/>
        <v>2500</v>
      </c>
      <c r="O56" s="6">
        <v>1080</v>
      </c>
      <c r="P56" s="20">
        <f t="shared" si="6"/>
        <v>1420</v>
      </c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s="10" customFormat="1" ht="21" customHeight="1" x14ac:dyDescent="0.35">
      <c r="A57" s="31" t="s">
        <v>96</v>
      </c>
      <c r="B57" s="20" t="s">
        <v>25</v>
      </c>
      <c r="C57" s="34">
        <v>1635</v>
      </c>
      <c r="D57" s="6">
        <v>100</v>
      </c>
      <c r="E57" s="6">
        <v>50</v>
      </c>
      <c r="F57" s="6">
        <f t="shared" si="0"/>
        <v>1785</v>
      </c>
      <c r="G57" s="6">
        <v>344</v>
      </c>
      <c r="H57" s="9">
        <v>100</v>
      </c>
      <c r="I57" s="6">
        <f t="shared" si="7"/>
        <v>0</v>
      </c>
      <c r="J57" s="53">
        <f t="shared" si="3"/>
        <v>1341</v>
      </c>
      <c r="K57" s="54">
        <f t="shared" si="4"/>
        <v>1635</v>
      </c>
      <c r="L57" s="55">
        <f t="shared" si="5"/>
        <v>100</v>
      </c>
      <c r="M57" s="6">
        <v>50</v>
      </c>
      <c r="N57" s="6">
        <f t="shared" si="35"/>
        <v>1785</v>
      </c>
      <c r="O57" s="6">
        <v>838</v>
      </c>
      <c r="P57" s="20">
        <f t="shared" si="6"/>
        <v>947</v>
      </c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s="10" customFormat="1" ht="21" customHeight="1" x14ac:dyDescent="0.35">
      <c r="A58" s="31" t="s">
        <v>102</v>
      </c>
      <c r="B58" s="20" t="s">
        <v>16</v>
      </c>
      <c r="C58" s="34">
        <v>2290</v>
      </c>
      <c r="D58" s="6">
        <v>340</v>
      </c>
      <c r="E58" s="6">
        <v>50</v>
      </c>
      <c r="F58" s="6">
        <f t="shared" si="0"/>
        <v>2680</v>
      </c>
      <c r="G58" s="6">
        <v>1052</v>
      </c>
      <c r="H58" s="9">
        <v>340</v>
      </c>
      <c r="I58" s="6">
        <f t="shared" si="7"/>
        <v>0</v>
      </c>
      <c r="J58" s="53">
        <f t="shared" si="3"/>
        <v>1288</v>
      </c>
      <c r="K58" s="54">
        <f t="shared" si="4"/>
        <v>2290</v>
      </c>
      <c r="L58" s="55">
        <f t="shared" si="5"/>
        <v>340</v>
      </c>
      <c r="M58" s="6">
        <v>50</v>
      </c>
      <c r="N58" s="6">
        <f t="shared" si="35"/>
        <v>2680</v>
      </c>
      <c r="O58" s="6">
        <v>1080</v>
      </c>
      <c r="P58" s="20">
        <f t="shared" si="6"/>
        <v>1600</v>
      </c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s="10" customFormat="1" ht="21" customHeight="1" x14ac:dyDescent="0.35">
      <c r="A59" s="31" t="s">
        <v>102</v>
      </c>
      <c r="B59" s="20" t="s">
        <v>17</v>
      </c>
      <c r="C59" s="34">
        <v>2290</v>
      </c>
      <c r="D59" s="6">
        <v>240</v>
      </c>
      <c r="E59" s="6">
        <v>50</v>
      </c>
      <c r="F59" s="6">
        <f t="shared" si="0"/>
        <v>2580</v>
      </c>
      <c r="G59" s="6">
        <v>1052</v>
      </c>
      <c r="H59" s="9">
        <v>240</v>
      </c>
      <c r="I59" s="6">
        <f t="shared" si="7"/>
        <v>0</v>
      </c>
      <c r="J59" s="53">
        <f t="shared" si="3"/>
        <v>1288</v>
      </c>
      <c r="K59" s="54">
        <f t="shared" si="4"/>
        <v>2290</v>
      </c>
      <c r="L59" s="55">
        <f t="shared" si="5"/>
        <v>240</v>
      </c>
      <c r="M59" s="6">
        <v>50</v>
      </c>
      <c r="N59" s="6">
        <f t="shared" si="35"/>
        <v>2580</v>
      </c>
      <c r="O59" s="6">
        <v>1080</v>
      </c>
      <c r="P59" s="20">
        <f t="shared" si="6"/>
        <v>1500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s="10" customFormat="1" ht="21" customHeight="1" x14ac:dyDescent="0.35">
      <c r="A60" s="31" t="s">
        <v>24</v>
      </c>
      <c r="B60" s="20" t="s">
        <v>22</v>
      </c>
      <c r="C60" s="34">
        <v>1795</v>
      </c>
      <c r="D60" s="6">
        <v>100</v>
      </c>
      <c r="E60" s="6">
        <v>50</v>
      </c>
      <c r="F60" s="6">
        <f t="shared" si="0"/>
        <v>1945</v>
      </c>
      <c r="G60" s="6">
        <v>1052</v>
      </c>
      <c r="H60" s="9">
        <v>100</v>
      </c>
      <c r="I60" s="6">
        <f t="shared" si="7"/>
        <v>0</v>
      </c>
      <c r="J60" s="53">
        <f t="shared" si="3"/>
        <v>793</v>
      </c>
      <c r="K60" s="54">
        <f t="shared" si="4"/>
        <v>1795</v>
      </c>
      <c r="L60" s="55">
        <f t="shared" si="5"/>
        <v>100</v>
      </c>
      <c r="M60" s="6">
        <v>50</v>
      </c>
      <c r="N60" s="6">
        <f t="shared" si="35"/>
        <v>1945</v>
      </c>
      <c r="O60" s="6">
        <v>1080</v>
      </c>
      <c r="P60" s="20">
        <f t="shared" si="6"/>
        <v>865</v>
      </c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s="10" customFormat="1" ht="21" customHeight="1" x14ac:dyDescent="0.35">
      <c r="A61" s="31" t="s">
        <v>26</v>
      </c>
      <c r="B61" s="20" t="s">
        <v>22</v>
      </c>
      <c r="C61" s="34">
        <v>1911</v>
      </c>
      <c r="D61" s="6">
        <v>100</v>
      </c>
      <c r="E61" s="6">
        <v>50</v>
      </c>
      <c r="F61" s="6">
        <f t="shared" si="0"/>
        <v>2061</v>
      </c>
      <c r="G61" s="6">
        <v>1052</v>
      </c>
      <c r="H61" s="9">
        <v>100</v>
      </c>
      <c r="I61" s="6">
        <f t="shared" si="7"/>
        <v>0</v>
      </c>
      <c r="J61" s="53">
        <f t="shared" si="3"/>
        <v>909</v>
      </c>
      <c r="K61" s="54">
        <f t="shared" si="4"/>
        <v>1911</v>
      </c>
      <c r="L61" s="55">
        <f t="shared" si="5"/>
        <v>100</v>
      </c>
      <c r="M61" s="6">
        <v>50</v>
      </c>
      <c r="N61" s="6">
        <f t="shared" si="35"/>
        <v>2061</v>
      </c>
      <c r="O61" s="6">
        <v>1080</v>
      </c>
      <c r="P61" s="20">
        <f t="shared" si="6"/>
        <v>981</v>
      </c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s="10" customFormat="1" ht="21" customHeight="1" x14ac:dyDescent="0.35">
      <c r="A62" s="31" t="s">
        <v>54</v>
      </c>
      <c r="B62" s="20" t="s">
        <v>16</v>
      </c>
      <c r="C62" s="34">
        <v>1550</v>
      </c>
      <c r="D62" s="6">
        <v>460</v>
      </c>
      <c r="E62" s="6">
        <v>50</v>
      </c>
      <c r="F62" s="6">
        <f t="shared" ref="F62" si="46">SUM(C62:E62)</f>
        <v>2060</v>
      </c>
      <c r="G62" s="6">
        <v>937</v>
      </c>
      <c r="H62" s="9">
        <v>360</v>
      </c>
      <c r="I62" s="6">
        <f t="shared" si="7"/>
        <v>100</v>
      </c>
      <c r="J62" s="53">
        <f t="shared" si="3"/>
        <v>763</v>
      </c>
      <c r="K62" s="54">
        <f t="shared" si="4"/>
        <v>1550</v>
      </c>
      <c r="L62" s="55">
        <f t="shared" si="5"/>
        <v>460</v>
      </c>
      <c r="M62" s="6">
        <v>50</v>
      </c>
      <c r="N62" s="6">
        <f t="shared" ref="N62" si="47">SUM(K62:M62)</f>
        <v>2060</v>
      </c>
      <c r="O62" s="6">
        <v>1474</v>
      </c>
      <c r="P62" s="20">
        <f t="shared" si="6"/>
        <v>586</v>
      </c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s="10" customFormat="1" ht="21" customHeight="1" x14ac:dyDescent="0.35">
      <c r="A63" s="31" t="s">
        <v>101</v>
      </c>
      <c r="B63" s="20" t="s">
        <v>16</v>
      </c>
      <c r="C63" s="34">
        <v>1550</v>
      </c>
      <c r="D63" s="6">
        <v>460</v>
      </c>
      <c r="E63" s="6">
        <v>50</v>
      </c>
      <c r="F63" s="6">
        <f t="shared" si="0"/>
        <v>2060</v>
      </c>
      <c r="G63" s="6">
        <v>937</v>
      </c>
      <c r="H63" s="9">
        <v>360</v>
      </c>
      <c r="I63" s="6">
        <f t="shared" si="7"/>
        <v>100</v>
      </c>
      <c r="J63" s="53">
        <f t="shared" si="3"/>
        <v>763</v>
      </c>
      <c r="K63" s="54">
        <f t="shared" si="4"/>
        <v>1550</v>
      </c>
      <c r="L63" s="55">
        <f t="shared" si="5"/>
        <v>460</v>
      </c>
      <c r="M63" s="6">
        <v>50</v>
      </c>
      <c r="N63" s="6">
        <f t="shared" si="35"/>
        <v>2060</v>
      </c>
      <c r="O63" s="6">
        <v>1474</v>
      </c>
      <c r="P63" s="20">
        <f t="shared" si="6"/>
        <v>586</v>
      </c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s="10" customFormat="1" ht="21" customHeight="1" x14ac:dyDescent="0.35">
      <c r="A64" s="31" t="s">
        <v>53</v>
      </c>
      <c r="B64" s="20" t="s">
        <v>44</v>
      </c>
      <c r="C64" s="34">
        <v>1500</v>
      </c>
      <c r="D64" s="6">
        <v>280</v>
      </c>
      <c r="E64" s="6">
        <v>50</v>
      </c>
      <c r="F64" s="6">
        <f t="shared" si="0"/>
        <v>1830</v>
      </c>
      <c r="G64" s="6">
        <v>937</v>
      </c>
      <c r="H64" s="9">
        <v>280</v>
      </c>
      <c r="I64" s="6">
        <f t="shared" si="7"/>
        <v>0</v>
      </c>
      <c r="J64" s="53">
        <f t="shared" si="3"/>
        <v>613</v>
      </c>
      <c r="K64" s="54">
        <f t="shared" si="4"/>
        <v>1500</v>
      </c>
      <c r="L64" s="55">
        <f t="shared" si="5"/>
        <v>280</v>
      </c>
      <c r="M64" s="6">
        <v>50</v>
      </c>
      <c r="N64" s="6">
        <f t="shared" si="35"/>
        <v>1830</v>
      </c>
      <c r="O64" s="6">
        <v>983</v>
      </c>
      <c r="P64" s="20">
        <f t="shared" si="6"/>
        <v>847</v>
      </c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s="10" customFormat="1" ht="21" customHeight="1" x14ac:dyDescent="0.35">
      <c r="A65" s="31" t="s">
        <v>27</v>
      </c>
      <c r="B65" s="20" t="s">
        <v>17</v>
      </c>
      <c r="C65" s="34">
        <v>1930.5</v>
      </c>
      <c r="D65" s="6">
        <v>214.5</v>
      </c>
      <c r="E65" s="6">
        <v>50</v>
      </c>
      <c r="F65" s="6">
        <f t="shared" si="0"/>
        <v>2195</v>
      </c>
      <c r="G65" s="6">
        <v>937</v>
      </c>
      <c r="H65" s="9">
        <v>214.5</v>
      </c>
      <c r="I65" s="6">
        <f t="shared" si="7"/>
        <v>0</v>
      </c>
      <c r="J65" s="53">
        <f t="shared" si="3"/>
        <v>1043.5</v>
      </c>
      <c r="K65" s="54">
        <f t="shared" si="4"/>
        <v>1930.5</v>
      </c>
      <c r="L65" s="55">
        <f t="shared" si="5"/>
        <v>214.5</v>
      </c>
      <c r="M65" s="6">
        <v>50</v>
      </c>
      <c r="N65" s="6">
        <f t="shared" si="35"/>
        <v>2195</v>
      </c>
      <c r="O65" s="6">
        <v>983</v>
      </c>
      <c r="P65" s="20">
        <f t="shared" si="6"/>
        <v>1212</v>
      </c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s="10" customFormat="1" ht="21" customHeight="1" x14ac:dyDescent="0.35">
      <c r="A66" s="31" t="s">
        <v>63</v>
      </c>
      <c r="B66" s="20" t="s">
        <v>17</v>
      </c>
      <c r="C66" s="34">
        <v>1500</v>
      </c>
      <c r="D66" s="6">
        <v>460</v>
      </c>
      <c r="E66" s="6">
        <v>50</v>
      </c>
      <c r="F66" s="6">
        <f t="shared" ref="F66" si="48">SUM(C66:E66)</f>
        <v>2010</v>
      </c>
      <c r="G66" s="6">
        <v>937</v>
      </c>
      <c r="H66" s="9">
        <v>360</v>
      </c>
      <c r="I66" s="6">
        <f t="shared" si="7"/>
        <v>100</v>
      </c>
      <c r="J66" s="53">
        <f t="shared" si="3"/>
        <v>713</v>
      </c>
      <c r="K66" s="54">
        <f t="shared" si="4"/>
        <v>1500</v>
      </c>
      <c r="L66" s="55">
        <f t="shared" si="5"/>
        <v>460</v>
      </c>
      <c r="M66" s="6">
        <v>50</v>
      </c>
      <c r="N66" s="6">
        <f t="shared" ref="N66" si="49">SUM(K66:M66)</f>
        <v>2010</v>
      </c>
      <c r="O66" s="6">
        <v>983</v>
      </c>
      <c r="P66" s="20">
        <f t="shared" si="6"/>
        <v>1027</v>
      </c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s="10" customFormat="1" ht="21" customHeight="1" x14ac:dyDescent="0.35">
      <c r="A67" s="31" t="s">
        <v>70</v>
      </c>
      <c r="B67" s="20" t="s">
        <v>17</v>
      </c>
      <c r="C67" s="34">
        <v>1500</v>
      </c>
      <c r="D67" s="6">
        <v>460</v>
      </c>
      <c r="E67" s="6">
        <v>50</v>
      </c>
      <c r="F67" s="6">
        <f t="shared" ref="F67:F98" si="50">SUM(C67:E67)</f>
        <v>2010</v>
      </c>
      <c r="G67" s="6">
        <v>937</v>
      </c>
      <c r="H67" s="9">
        <v>360</v>
      </c>
      <c r="I67" s="6">
        <f t="shared" si="7"/>
        <v>100</v>
      </c>
      <c r="J67" s="53">
        <f t="shared" si="3"/>
        <v>713</v>
      </c>
      <c r="K67" s="54">
        <f t="shared" si="4"/>
        <v>1500</v>
      </c>
      <c r="L67" s="55">
        <f t="shared" si="5"/>
        <v>460</v>
      </c>
      <c r="M67" s="6">
        <v>50</v>
      </c>
      <c r="N67" s="6">
        <f t="shared" si="35"/>
        <v>2010</v>
      </c>
      <c r="O67" s="6">
        <v>983</v>
      </c>
      <c r="P67" s="20">
        <f t="shared" si="6"/>
        <v>1027</v>
      </c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s="10" customFormat="1" ht="21" customHeight="1" x14ac:dyDescent="0.35">
      <c r="A68" s="31" t="s">
        <v>69</v>
      </c>
      <c r="B68" s="20" t="s">
        <v>18</v>
      </c>
      <c r="C68" s="34">
        <v>1750</v>
      </c>
      <c r="D68" s="6">
        <v>190</v>
      </c>
      <c r="E68" s="6">
        <v>50</v>
      </c>
      <c r="F68" s="6">
        <f t="shared" si="50"/>
        <v>1990</v>
      </c>
      <c r="G68" s="6">
        <v>473</v>
      </c>
      <c r="H68" s="9">
        <v>160</v>
      </c>
      <c r="I68" s="6">
        <f t="shared" si="7"/>
        <v>30</v>
      </c>
      <c r="J68" s="53">
        <f t="shared" si="3"/>
        <v>1357</v>
      </c>
      <c r="K68" s="54">
        <f t="shared" si="4"/>
        <v>1750</v>
      </c>
      <c r="L68" s="55">
        <f t="shared" si="5"/>
        <v>190</v>
      </c>
      <c r="M68" s="6">
        <v>50</v>
      </c>
      <c r="N68" s="6">
        <f t="shared" si="35"/>
        <v>1990</v>
      </c>
      <c r="O68" s="6">
        <v>406</v>
      </c>
      <c r="P68" s="20">
        <f t="shared" ref="P68:P98" si="51">SUM(N68)-O68</f>
        <v>1584</v>
      </c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s="10" customFormat="1" ht="21" customHeight="1" x14ac:dyDescent="0.35">
      <c r="A69" s="31" t="s">
        <v>67</v>
      </c>
      <c r="B69" s="20" t="s">
        <v>22</v>
      </c>
      <c r="C69" s="34">
        <v>1750</v>
      </c>
      <c r="D69" s="6">
        <v>190</v>
      </c>
      <c r="E69" s="6">
        <v>50</v>
      </c>
      <c r="F69" s="6">
        <f t="shared" si="50"/>
        <v>1990</v>
      </c>
      <c r="G69" s="6">
        <v>473</v>
      </c>
      <c r="H69" s="9">
        <v>160</v>
      </c>
      <c r="I69" s="6">
        <f t="shared" si="7"/>
        <v>30</v>
      </c>
      <c r="J69" s="53">
        <f t="shared" si="3"/>
        <v>1357</v>
      </c>
      <c r="K69" s="54">
        <f t="shared" si="4"/>
        <v>1750</v>
      </c>
      <c r="L69" s="55">
        <f t="shared" si="5"/>
        <v>190</v>
      </c>
      <c r="M69" s="6">
        <v>50</v>
      </c>
      <c r="N69" s="6">
        <f t="shared" si="35"/>
        <v>1990</v>
      </c>
      <c r="O69" s="6">
        <v>406</v>
      </c>
      <c r="P69" s="20">
        <f t="shared" si="51"/>
        <v>1584</v>
      </c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s="10" customFormat="1" ht="21" customHeight="1" x14ac:dyDescent="0.35">
      <c r="A70" s="19" t="s">
        <v>68</v>
      </c>
      <c r="B70" s="20" t="s">
        <v>18</v>
      </c>
      <c r="C70" s="34">
        <v>2035</v>
      </c>
      <c r="D70" s="6">
        <v>220</v>
      </c>
      <c r="E70" s="6">
        <v>50</v>
      </c>
      <c r="F70" s="6">
        <f t="shared" si="50"/>
        <v>2305</v>
      </c>
      <c r="G70" s="6">
        <v>473</v>
      </c>
      <c r="H70" s="9">
        <v>220</v>
      </c>
      <c r="I70" s="6">
        <f t="shared" si="7"/>
        <v>0</v>
      </c>
      <c r="J70" s="53">
        <f t="shared" si="3"/>
        <v>1612</v>
      </c>
      <c r="K70" s="54">
        <f t="shared" si="4"/>
        <v>2035</v>
      </c>
      <c r="L70" s="55">
        <f t="shared" si="5"/>
        <v>220</v>
      </c>
      <c r="M70" s="6">
        <v>50</v>
      </c>
      <c r="N70" s="6">
        <f t="shared" si="35"/>
        <v>2305</v>
      </c>
      <c r="O70" s="6">
        <v>406</v>
      </c>
      <c r="P70" s="20">
        <f t="shared" si="51"/>
        <v>1899</v>
      </c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s="10" customFormat="1" ht="21" customHeight="1" x14ac:dyDescent="0.35">
      <c r="A71" s="19" t="s">
        <v>93</v>
      </c>
      <c r="B71" s="20" t="s">
        <v>16</v>
      </c>
      <c r="C71" s="34">
        <v>1840</v>
      </c>
      <c r="D71" s="6">
        <v>155</v>
      </c>
      <c r="E71" s="6">
        <v>50</v>
      </c>
      <c r="F71" s="6">
        <f t="shared" si="50"/>
        <v>2045</v>
      </c>
      <c r="G71" s="6">
        <v>798</v>
      </c>
      <c r="H71" s="9">
        <v>75</v>
      </c>
      <c r="I71" s="6">
        <f t="shared" si="7"/>
        <v>80</v>
      </c>
      <c r="J71" s="53">
        <f t="shared" si="3"/>
        <v>1172</v>
      </c>
      <c r="K71" s="54">
        <f t="shared" si="4"/>
        <v>1840</v>
      </c>
      <c r="L71" s="55">
        <f t="shared" si="5"/>
        <v>155</v>
      </c>
      <c r="M71" s="6">
        <v>50</v>
      </c>
      <c r="N71" s="6">
        <f t="shared" si="35"/>
        <v>2045</v>
      </c>
      <c r="O71" s="6">
        <v>838</v>
      </c>
      <c r="P71" s="20">
        <f t="shared" si="51"/>
        <v>1207</v>
      </c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s="10" customFormat="1" ht="21" customHeight="1" x14ac:dyDescent="0.35">
      <c r="A72" s="19" t="s">
        <v>93</v>
      </c>
      <c r="B72" s="20" t="s">
        <v>17</v>
      </c>
      <c r="C72" s="34">
        <v>1750</v>
      </c>
      <c r="D72" s="6">
        <v>115</v>
      </c>
      <c r="E72" s="6">
        <v>50</v>
      </c>
      <c r="F72" s="6">
        <f t="shared" ref="F72" si="52">SUM(C72:E72)</f>
        <v>1915</v>
      </c>
      <c r="G72" s="6">
        <v>798</v>
      </c>
      <c r="H72" s="9">
        <v>115</v>
      </c>
      <c r="I72" s="6">
        <f t="shared" ref="I72" si="53">D72-H72</f>
        <v>0</v>
      </c>
      <c r="J72" s="53">
        <f t="shared" ref="J72" si="54">SUM(F72-G72-H72)</f>
        <v>1002</v>
      </c>
      <c r="K72" s="54">
        <f t="shared" ref="K72" si="55">C72</f>
        <v>1750</v>
      </c>
      <c r="L72" s="55">
        <f t="shared" ref="L72" si="56">D72</f>
        <v>115</v>
      </c>
      <c r="M72" s="6">
        <v>50</v>
      </c>
      <c r="N72" s="6">
        <f t="shared" ref="N72" si="57">SUM(K72:M72)</f>
        <v>1915</v>
      </c>
      <c r="O72" s="6">
        <v>838</v>
      </c>
      <c r="P72" s="20">
        <f t="shared" ref="P72" si="58">SUM(N72)-O72</f>
        <v>1077</v>
      </c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s="10" customFormat="1" ht="21" customHeight="1" x14ac:dyDescent="0.35">
      <c r="A73" s="31" t="s">
        <v>90</v>
      </c>
      <c r="B73" s="20" t="s">
        <v>18</v>
      </c>
      <c r="C73" s="34">
        <v>1750</v>
      </c>
      <c r="D73" s="6">
        <v>190</v>
      </c>
      <c r="E73" s="6">
        <v>50</v>
      </c>
      <c r="F73" s="6">
        <f t="shared" si="50"/>
        <v>1990</v>
      </c>
      <c r="G73" s="6">
        <v>798</v>
      </c>
      <c r="H73" s="9">
        <v>160</v>
      </c>
      <c r="I73" s="6">
        <f t="shared" si="7"/>
        <v>30</v>
      </c>
      <c r="J73" s="53">
        <f t="shared" ref="J73:J98" si="59">SUM(F73-G73-H73)</f>
        <v>1032</v>
      </c>
      <c r="K73" s="54">
        <f t="shared" si="4"/>
        <v>1750</v>
      </c>
      <c r="L73" s="55">
        <f t="shared" si="5"/>
        <v>190</v>
      </c>
      <c r="M73" s="6">
        <v>50</v>
      </c>
      <c r="N73" s="6">
        <f t="shared" si="35"/>
        <v>1990</v>
      </c>
      <c r="O73" s="6">
        <v>406</v>
      </c>
      <c r="P73" s="20">
        <f t="shared" si="51"/>
        <v>1584</v>
      </c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s="10" customFormat="1" ht="21" customHeight="1" x14ac:dyDescent="0.35">
      <c r="A74" s="31" t="s">
        <v>85</v>
      </c>
      <c r="B74" s="20" t="s">
        <v>18</v>
      </c>
      <c r="C74" s="34">
        <v>2035</v>
      </c>
      <c r="D74" s="6">
        <v>330</v>
      </c>
      <c r="E74" s="6">
        <v>50</v>
      </c>
      <c r="F74" s="6">
        <f t="shared" si="50"/>
        <v>2415</v>
      </c>
      <c r="G74" s="6">
        <v>885</v>
      </c>
      <c r="H74" s="9">
        <v>330</v>
      </c>
      <c r="I74" s="6">
        <f t="shared" si="7"/>
        <v>0</v>
      </c>
      <c r="J74" s="53">
        <f t="shared" si="59"/>
        <v>1200</v>
      </c>
      <c r="K74" s="54">
        <f t="shared" si="4"/>
        <v>2035</v>
      </c>
      <c r="L74" s="55">
        <f t="shared" si="5"/>
        <v>330</v>
      </c>
      <c r="M74" s="6">
        <v>50</v>
      </c>
      <c r="N74" s="6">
        <f t="shared" si="35"/>
        <v>2415</v>
      </c>
      <c r="O74" s="6">
        <v>361</v>
      </c>
      <c r="P74" s="20">
        <f t="shared" si="51"/>
        <v>2054</v>
      </c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s="10" customFormat="1" ht="21" customHeight="1" x14ac:dyDescent="0.35">
      <c r="A75" s="31" t="s">
        <v>43</v>
      </c>
      <c r="B75" s="20" t="s">
        <v>25</v>
      </c>
      <c r="C75" s="34">
        <v>1946</v>
      </c>
      <c r="D75" s="6">
        <v>120</v>
      </c>
      <c r="E75" s="6">
        <v>50</v>
      </c>
      <c r="F75" s="6">
        <f t="shared" si="50"/>
        <v>2116</v>
      </c>
      <c r="G75" s="6">
        <v>885</v>
      </c>
      <c r="H75" s="9">
        <v>120</v>
      </c>
      <c r="I75" s="6">
        <f t="shared" si="7"/>
        <v>0</v>
      </c>
      <c r="J75" s="53">
        <f t="shared" si="59"/>
        <v>1111</v>
      </c>
      <c r="K75" s="54">
        <f t="shared" ref="K75:K98" si="60">C75</f>
        <v>1946</v>
      </c>
      <c r="L75" s="55">
        <f t="shared" ref="L75:L98" si="61">D75</f>
        <v>120</v>
      </c>
      <c r="M75" s="6">
        <v>50</v>
      </c>
      <c r="N75" s="6">
        <f t="shared" si="35"/>
        <v>2116</v>
      </c>
      <c r="O75" s="6">
        <v>361</v>
      </c>
      <c r="P75" s="20">
        <f t="shared" si="51"/>
        <v>1755</v>
      </c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s="10" customFormat="1" ht="21" customHeight="1" x14ac:dyDescent="0.35">
      <c r="A76" s="31" t="s">
        <v>86</v>
      </c>
      <c r="B76" s="20" t="s">
        <v>16</v>
      </c>
      <c r="C76" s="34">
        <v>2055</v>
      </c>
      <c r="D76" s="6">
        <v>440</v>
      </c>
      <c r="E76" s="6">
        <v>50</v>
      </c>
      <c r="F76" s="6">
        <f t="shared" si="50"/>
        <v>2545</v>
      </c>
      <c r="G76" s="6">
        <v>1029</v>
      </c>
      <c r="H76" s="9">
        <v>440</v>
      </c>
      <c r="I76" s="6">
        <f t="shared" si="7"/>
        <v>0</v>
      </c>
      <c r="J76" s="53">
        <f t="shared" si="59"/>
        <v>1076</v>
      </c>
      <c r="K76" s="54">
        <f t="shared" si="60"/>
        <v>2055</v>
      </c>
      <c r="L76" s="55">
        <f t="shared" si="61"/>
        <v>440</v>
      </c>
      <c r="M76" s="6">
        <v>50</v>
      </c>
      <c r="N76" s="6">
        <f t="shared" si="35"/>
        <v>2545</v>
      </c>
      <c r="O76" s="6">
        <v>1080</v>
      </c>
      <c r="P76" s="20">
        <f t="shared" si="51"/>
        <v>1465</v>
      </c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s="10" customFormat="1" ht="21" customHeight="1" x14ac:dyDescent="0.35">
      <c r="A77" s="31" t="s">
        <v>86</v>
      </c>
      <c r="B77" s="20" t="s">
        <v>17</v>
      </c>
      <c r="C77" s="34">
        <v>2055</v>
      </c>
      <c r="D77" s="6">
        <v>300</v>
      </c>
      <c r="E77" s="6">
        <v>50</v>
      </c>
      <c r="F77" s="6">
        <f t="shared" si="50"/>
        <v>2405</v>
      </c>
      <c r="G77" s="6">
        <v>1029</v>
      </c>
      <c r="H77" s="9">
        <v>300</v>
      </c>
      <c r="I77" s="6">
        <f t="shared" si="7"/>
        <v>0</v>
      </c>
      <c r="J77" s="53">
        <f t="shared" si="59"/>
        <v>1076</v>
      </c>
      <c r="K77" s="54">
        <f t="shared" si="60"/>
        <v>2055</v>
      </c>
      <c r="L77" s="55">
        <f t="shared" si="61"/>
        <v>300</v>
      </c>
      <c r="M77" s="6">
        <v>50</v>
      </c>
      <c r="N77" s="6">
        <f t="shared" si="35"/>
        <v>2405</v>
      </c>
      <c r="O77" s="6">
        <v>1080</v>
      </c>
      <c r="P77" s="20">
        <f t="shared" si="51"/>
        <v>1325</v>
      </c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s="10" customFormat="1" ht="21" customHeight="1" x14ac:dyDescent="0.35">
      <c r="A78" s="31" t="s">
        <v>92</v>
      </c>
      <c r="B78" s="20" t="s">
        <v>18</v>
      </c>
      <c r="C78" s="34">
        <v>1759</v>
      </c>
      <c r="D78" s="6">
        <v>100</v>
      </c>
      <c r="E78" s="6">
        <v>50</v>
      </c>
      <c r="F78" s="6">
        <f t="shared" si="50"/>
        <v>1909</v>
      </c>
      <c r="G78" s="6">
        <v>1029</v>
      </c>
      <c r="H78" s="9">
        <v>100</v>
      </c>
      <c r="I78" s="6">
        <f t="shared" si="7"/>
        <v>0</v>
      </c>
      <c r="J78" s="53">
        <f t="shared" si="59"/>
        <v>780</v>
      </c>
      <c r="K78" s="54">
        <f t="shared" si="60"/>
        <v>1759</v>
      </c>
      <c r="L78" s="55">
        <f t="shared" si="61"/>
        <v>100</v>
      </c>
      <c r="M78" s="6">
        <v>50</v>
      </c>
      <c r="N78" s="6">
        <f t="shared" si="35"/>
        <v>1909</v>
      </c>
      <c r="O78" s="6">
        <v>1080</v>
      </c>
      <c r="P78" s="20">
        <f t="shared" si="51"/>
        <v>829</v>
      </c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s="10" customFormat="1" ht="21" customHeight="1" x14ac:dyDescent="0.35">
      <c r="A79" s="31" t="s">
        <v>52</v>
      </c>
      <c r="B79" s="20" t="s">
        <v>16</v>
      </c>
      <c r="C79" s="34">
        <v>1650</v>
      </c>
      <c r="D79" s="6">
        <v>760</v>
      </c>
      <c r="E79" s="6">
        <v>50</v>
      </c>
      <c r="F79" s="6">
        <f t="shared" si="50"/>
        <v>2460</v>
      </c>
      <c r="G79" s="6">
        <v>937</v>
      </c>
      <c r="H79" s="9">
        <v>760</v>
      </c>
      <c r="I79" s="6">
        <f t="shared" si="7"/>
        <v>0</v>
      </c>
      <c r="J79" s="53">
        <f t="shared" si="59"/>
        <v>763</v>
      </c>
      <c r="K79" s="54">
        <f t="shared" si="60"/>
        <v>1650</v>
      </c>
      <c r="L79" s="55">
        <f t="shared" si="61"/>
        <v>760</v>
      </c>
      <c r="M79" s="6">
        <v>50</v>
      </c>
      <c r="N79" s="6">
        <f t="shared" si="35"/>
        <v>2460</v>
      </c>
      <c r="O79" s="6">
        <v>983</v>
      </c>
      <c r="P79" s="20">
        <f t="shared" si="51"/>
        <v>1477</v>
      </c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s="10" customFormat="1" ht="21" customHeight="1" x14ac:dyDescent="0.35">
      <c r="A80" s="31" t="s">
        <v>52</v>
      </c>
      <c r="B80" s="20" t="s">
        <v>17</v>
      </c>
      <c r="C80" s="34">
        <v>1650</v>
      </c>
      <c r="D80" s="6">
        <v>360</v>
      </c>
      <c r="E80" s="6">
        <v>50</v>
      </c>
      <c r="F80" s="6">
        <f t="shared" si="50"/>
        <v>2060</v>
      </c>
      <c r="G80" s="6">
        <v>937</v>
      </c>
      <c r="H80" s="9">
        <v>360</v>
      </c>
      <c r="I80" s="6">
        <f t="shared" ref="I80:I98" si="62">D80-H80</f>
        <v>0</v>
      </c>
      <c r="J80" s="53">
        <f t="shared" si="59"/>
        <v>763</v>
      </c>
      <c r="K80" s="54">
        <f t="shared" si="60"/>
        <v>1650</v>
      </c>
      <c r="L80" s="55">
        <f t="shared" si="61"/>
        <v>360</v>
      </c>
      <c r="M80" s="6">
        <v>50</v>
      </c>
      <c r="N80" s="6">
        <f t="shared" si="35"/>
        <v>2060</v>
      </c>
      <c r="O80" s="6">
        <v>983</v>
      </c>
      <c r="P80" s="20">
        <f t="shared" si="51"/>
        <v>1077</v>
      </c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s="10" customFormat="1" ht="21" customHeight="1" x14ac:dyDescent="0.35">
      <c r="A81" s="31" t="s">
        <v>104</v>
      </c>
      <c r="B81" s="20" t="s">
        <v>18</v>
      </c>
      <c r="C81" s="34">
        <v>950</v>
      </c>
      <c r="D81" s="6">
        <v>50</v>
      </c>
      <c r="E81" s="6">
        <v>50</v>
      </c>
      <c r="F81" s="6">
        <f t="shared" si="50"/>
        <v>1050</v>
      </c>
      <c r="G81" s="9">
        <v>1597</v>
      </c>
      <c r="H81" s="9">
        <v>50</v>
      </c>
      <c r="I81" s="6">
        <f t="shared" si="62"/>
        <v>0</v>
      </c>
      <c r="J81" s="53">
        <f t="shared" si="59"/>
        <v>-597</v>
      </c>
      <c r="K81" s="54">
        <f t="shared" si="60"/>
        <v>950</v>
      </c>
      <c r="L81" s="55">
        <f t="shared" si="61"/>
        <v>50</v>
      </c>
      <c r="M81" s="6">
        <v>50</v>
      </c>
      <c r="N81" s="6">
        <f t="shared" si="35"/>
        <v>1050</v>
      </c>
      <c r="O81" s="6">
        <v>838</v>
      </c>
      <c r="P81" s="20">
        <f t="shared" si="51"/>
        <v>212</v>
      </c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s="10" customFormat="1" ht="21" customHeight="1" x14ac:dyDescent="0.35">
      <c r="A82" s="31" t="s">
        <v>106</v>
      </c>
      <c r="B82" s="20" t="s">
        <v>18</v>
      </c>
      <c r="C82" s="34">
        <v>950</v>
      </c>
      <c r="D82" s="6">
        <v>50</v>
      </c>
      <c r="E82" s="6">
        <v>50</v>
      </c>
      <c r="F82" s="6">
        <f t="shared" si="50"/>
        <v>1050</v>
      </c>
      <c r="G82" s="9">
        <v>1597</v>
      </c>
      <c r="H82" s="9">
        <v>50</v>
      </c>
      <c r="I82" s="6">
        <f t="shared" si="62"/>
        <v>0</v>
      </c>
      <c r="J82" s="53">
        <f t="shared" si="59"/>
        <v>-597</v>
      </c>
      <c r="K82" s="54">
        <f t="shared" si="60"/>
        <v>950</v>
      </c>
      <c r="L82" s="55">
        <f t="shared" si="61"/>
        <v>50</v>
      </c>
      <c r="M82" s="6">
        <v>50</v>
      </c>
      <c r="N82" s="6">
        <f t="shared" si="35"/>
        <v>1050</v>
      </c>
      <c r="O82" s="6">
        <v>838</v>
      </c>
      <c r="P82" s="20">
        <f t="shared" si="51"/>
        <v>212</v>
      </c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s="10" customFormat="1" ht="21" customHeight="1" x14ac:dyDescent="0.35">
      <c r="A83" s="31" t="s">
        <v>105</v>
      </c>
      <c r="B83" s="20" t="s">
        <v>18</v>
      </c>
      <c r="C83" s="34">
        <v>950</v>
      </c>
      <c r="D83" s="6">
        <v>50</v>
      </c>
      <c r="E83" s="6">
        <v>50</v>
      </c>
      <c r="F83" s="6">
        <f t="shared" si="50"/>
        <v>1050</v>
      </c>
      <c r="G83" s="9">
        <v>1597</v>
      </c>
      <c r="H83" s="9">
        <v>50</v>
      </c>
      <c r="I83" s="6">
        <f t="shared" si="62"/>
        <v>0</v>
      </c>
      <c r="J83" s="53">
        <f t="shared" si="59"/>
        <v>-597</v>
      </c>
      <c r="K83" s="54">
        <f t="shared" si="60"/>
        <v>950</v>
      </c>
      <c r="L83" s="55">
        <f t="shared" si="61"/>
        <v>50</v>
      </c>
      <c r="M83" s="6">
        <v>50</v>
      </c>
      <c r="N83" s="6">
        <f t="shared" si="35"/>
        <v>1050</v>
      </c>
      <c r="O83" s="6">
        <v>838</v>
      </c>
      <c r="P83" s="20">
        <f t="shared" si="51"/>
        <v>212</v>
      </c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s="10" customFormat="1" ht="21" customHeight="1" x14ac:dyDescent="0.35">
      <c r="A84" s="31" t="s">
        <v>117</v>
      </c>
      <c r="B84" s="20" t="s">
        <v>16</v>
      </c>
      <c r="C84" s="34">
        <v>950</v>
      </c>
      <c r="D84" s="6">
        <v>50</v>
      </c>
      <c r="E84" s="6">
        <v>50</v>
      </c>
      <c r="F84" s="6">
        <f t="shared" ref="F84" si="63">SUM(C84:E84)</f>
        <v>1050</v>
      </c>
      <c r="G84" s="9">
        <v>1597</v>
      </c>
      <c r="H84" s="9">
        <v>50</v>
      </c>
      <c r="I84" s="6">
        <f t="shared" ref="I84" si="64">D84-H84</f>
        <v>0</v>
      </c>
      <c r="J84" s="53">
        <f t="shared" ref="J84" si="65">SUM(F84-G84-H84)</f>
        <v>-597</v>
      </c>
      <c r="K84" s="54">
        <f t="shared" ref="K84" si="66">C84</f>
        <v>950</v>
      </c>
      <c r="L84" s="55">
        <f t="shared" ref="L84" si="67">D84</f>
        <v>50</v>
      </c>
      <c r="M84" s="6">
        <v>50</v>
      </c>
      <c r="N84" s="6">
        <f t="shared" ref="N84" si="68">SUM(K84:M84)</f>
        <v>1050</v>
      </c>
      <c r="O84" s="6">
        <v>838</v>
      </c>
      <c r="P84" s="20">
        <f t="shared" ref="P84" si="69">SUM(N84)-O84</f>
        <v>212</v>
      </c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s="10" customFormat="1" ht="21" customHeight="1" x14ac:dyDescent="0.35">
      <c r="A85" s="31" t="s">
        <v>35</v>
      </c>
      <c r="B85" s="20" t="s">
        <v>16</v>
      </c>
      <c r="C85" s="34">
        <v>1770</v>
      </c>
      <c r="D85" s="6">
        <v>280</v>
      </c>
      <c r="E85" s="6">
        <v>50</v>
      </c>
      <c r="F85" s="6">
        <f t="shared" si="50"/>
        <v>2100</v>
      </c>
      <c r="G85" s="6">
        <v>937</v>
      </c>
      <c r="H85" s="9">
        <v>80</v>
      </c>
      <c r="I85" s="6">
        <f t="shared" si="62"/>
        <v>200</v>
      </c>
      <c r="J85" s="53">
        <f t="shared" si="59"/>
        <v>1083</v>
      </c>
      <c r="K85" s="54">
        <f t="shared" si="60"/>
        <v>1770</v>
      </c>
      <c r="L85" s="55">
        <f t="shared" si="61"/>
        <v>280</v>
      </c>
      <c r="M85" s="6">
        <v>50</v>
      </c>
      <c r="N85" s="6">
        <f t="shared" si="35"/>
        <v>2100</v>
      </c>
      <c r="O85" s="6">
        <v>838</v>
      </c>
      <c r="P85" s="20">
        <f t="shared" si="51"/>
        <v>1262</v>
      </c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s="10" customFormat="1" ht="21" customHeight="1" x14ac:dyDescent="0.35">
      <c r="A86" s="31" t="s">
        <v>35</v>
      </c>
      <c r="B86" s="20" t="s">
        <v>17</v>
      </c>
      <c r="C86" s="34">
        <v>1660</v>
      </c>
      <c r="D86" s="6">
        <v>400</v>
      </c>
      <c r="E86" s="6">
        <v>50</v>
      </c>
      <c r="F86" s="6">
        <f t="shared" ref="F86" si="70">SUM(C86:E86)</f>
        <v>2110</v>
      </c>
      <c r="G86" s="6">
        <v>937</v>
      </c>
      <c r="H86" s="9">
        <v>60</v>
      </c>
      <c r="I86" s="6">
        <f t="shared" ref="I86" si="71">D86-H86</f>
        <v>340</v>
      </c>
      <c r="J86" s="53">
        <f t="shared" ref="J86" si="72">SUM(F86-G86-H86)</f>
        <v>1113</v>
      </c>
      <c r="K86" s="54">
        <f t="shared" ref="K86" si="73">C86</f>
        <v>1660</v>
      </c>
      <c r="L86" s="55">
        <f t="shared" ref="L86" si="74">D86</f>
        <v>400</v>
      </c>
      <c r="M86" s="6">
        <v>50</v>
      </c>
      <c r="N86" s="6">
        <f t="shared" ref="N86" si="75">SUM(K86:M86)</f>
        <v>2110</v>
      </c>
      <c r="O86" s="6">
        <v>838</v>
      </c>
      <c r="P86" s="20">
        <f t="shared" ref="P86" si="76">SUM(N86)-O86</f>
        <v>1272</v>
      </c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s="10" customFormat="1" ht="21" customHeight="1" x14ac:dyDescent="0.35">
      <c r="A87" s="19" t="s">
        <v>87</v>
      </c>
      <c r="B87" s="20" t="s">
        <v>12</v>
      </c>
      <c r="C87" s="34">
        <v>2600</v>
      </c>
      <c r="D87" s="6">
        <v>370</v>
      </c>
      <c r="E87" s="6">
        <v>50</v>
      </c>
      <c r="F87" s="6">
        <f t="shared" si="50"/>
        <v>3020</v>
      </c>
      <c r="G87" s="6">
        <v>1153</v>
      </c>
      <c r="H87" s="9">
        <v>370</v>
      </c>
      <c r="I87" s="6">
        <f t="shared" si="62"/>
        <v>0</v>
      </c>
      <c r="J87" s="53">
        <f t="shared" si="59"/>
        <v>1497</v>
      </c>
      <c r="K87" s="54">
        <f t="shared" si="60"/>
        <v>2600</v>
      </c>
      <c r="L87" s="55">
        <f t="shared" si="61"/>
        <v>370</v>
      </c>
      <c r="M87" s="6">
        <v>50</v>
      </c>
      <c r="N87" s="6">
        <f t="shared" si="35"/>
        <v>3020</v>
      </c>
      <c r="O87" s="6">
        <v>1209</v>
      </c>
      <c r="P87" s="20">
        <f t="shared" si="51"/>
        <v>1811</v>
      </c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s="10" customFormat="1" ht="21" customHeight="1" x14ac:dyDescent="0.35">
      <c r="A88" s="19" t="s">
        <v>87</v>
      </c>
      <c r="B88" s="20" t="s">
        <v>13</v>
      </c>
      <c r="C88" s="34">
        <v>2600</v>
      </c>
      <c r="D88" s="6">
        <v>375</v>
      </c>
      <c r="E88" s="6">
        <v>50</v>
      </c>
      <c r="F88" s="6">
        <f t="shared" si="50"/>
        <v>3025</v>
      </c>
      <c r="G88" s="6">
        <v>1153</v>
      </c>
      <c r="H88" s="9">
        <v>375</v>
      </c>
      <c r="I88" s="6">
        <f t="shared" si="62"/>
        <v>0</v>
      </c>
      <c r="J88" s="53">
        <f t="shared" si="59"/>
        <v>1497</v>
      </c>
      <c r="K88" s="54">
        <f t="shared" si="60"/>
        <v>2600</v>
      </c>
      <c r="L88" s="55">
        <f t="shared" si="61"/>
        <v>375</v>
      </c>
      <c r="M88" s="6">
        <v>50</v>
      </c>
      <c r="N88" s="6">
        <f t="shared" si="35"/>
        <v>3025</v>
      </c>
      <c r="O88" s="6">
        <v>1209</v>
      </c>
      <c r="P88" s="20">
        <f t="shared" si="51"/>
        <v>1816</v>
      </c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s="42" customFormat="1" ht="21" customHeight="1" x14ac:dyDescent="0.35">
      <c r="A89" s="19" t="s">
        <v>47</v>
      </c>
      <c r="B89" s="40" t="s">
        <v>46</v>
      </c>
      <c r="C89" s="41">
        <v>1920</v>
      </c>
      <c r="D89" s="9">
        <v>260</v>
      </c>
      <c r="E89" s="9">
        <v>50</v>
      </c>
      <c r="F89" s="9">
        <f t="shared" si="50"/>
        <v>2230</v>
      </c>
      <c r="G89" s="6">
        <v>1153</v>
      </c>
      <c r="H89" s="9">
        <v>260</v>
      </c>
      <c r="I89" s="6">
        <f t="shared" si="62"/>
        <v>0</v>
      </c>
      <c r="J89" s="53">
        <f t="shared" si="59"/>
        <v>817</v>
      </c>
      <c r="K89" s="54">
        <f t="shared" si="60"/>
        <v>1920</v>
      </c>
      <c r="L89" s="55">
        <f t="shared" si="61"/>
        <v>260</v>
      </c>
      <c r="M89" s="9">
        <v>50</v>
      </c>
      <c r="N89" s="9">
        <f t="shared" si="35"/>
        <v>2230</v>
      </c>
      <c r="O89" s="9">
        <v>1209</v>
      </c>
      <c r="P89" s="20">
        <f t="shared" si="51"/>
        <v>1021</v>
      </c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</row>
    <row r="90" spans="1:28" s="42" customFormat="1" ht="21" customHeight="1" x14ac:dyDescent="0.35">
      <c r="A90" s="19" t="s">
        <v>47</v>
      </c>
      <c r="B90" s="40" t="s">
        <v>13</v>
      </c>
      <c r="C90" s="41">
        <v>1920</v>
      </c>
      <c r="D90" s="9">
        <v>260</v>
      </c>
      <c r="E90" s="9">
        <v>50</v>
      </c>
      <c r="F90" s="9">
        <f t="shared" si="50"/>
        <v>2230</v>
      </c>
      <c r="G90" s="6">
        <v>1153</v>
      </c>
      <c r="H90" s="9">
        <v>260</v>
      </c>
      <c r="I90" s="6">
        <f t="shared" si="62"/>
        <v>0</v>
      </c>
      <c r="J90" s="53">
        <f t="shared" si="59"/>
        <v>817</v>
      </c>
      <c r="K90" s="54">
        <f t="shared" si="60"/>
        <v>1920</v>
      </c>
      <c r="L90" s="55">
        <f t="shared" si="61"/>
        <v>260</v>
      </c>
      <c r="M90" s="9">
        <v>50</v>
      </c>
      <c r="N90" s="9">
        <f t="shared" si="35"/>
        <v>2230</v>
      </c>
      <c r="O90" s="9">
        <v>1209</v>
      </c>
      <c r="P90" s="20">
        <f t="shared" si="51"/>
        <v>1021</v>
      </c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</row>
    <row r="91" spans="1:28" s="10" customFormat="1" ht="21" customHeight="1" x14ac:dyDescent="0.35">
      <c r="A91" s="31" t="s">
        <v>51</v>
      </c>
      <c r="B91" s="20" t="s">
        <v>16</v>
      </c>
      <c r="C91" s="34">
        <v>1450</v>
      </c>
      <c r="D91" s="6">
        <v>400</v>
      </c>
      <c r="E91" s="6">
        <v>50</v>
      </c>
      <c r="F91" s="6">
        <f t="shared" si="50"/>
        <v>1900</v>
      </c>
      <c r="G91" s="6">
        <v>937</v>
      </c>
      <c r="H91" s="9">
        <v>400</v>
      </c>
      <c r="I91" s="6">
        <f t="shared" si="62"/>
        <v>0</v>
      </c>
      <c r="J91" s="53">
        <f t="shared" si="59"/>
        <v>563</v>
      </c>
      <c r="K91" s="54">
        <f t="shared" si="60"/>
        <v>1450</v>
      </c>
      <c r="L91" s="55">
        <f t="shared" si="61"/>
        <v>400</v>
      </c>
      <c r="M91" s="6">
        <v>50</v>
      </c>
      <c r="N91" s="6">
        <f t="shared" si="35"/>
        <v>1900</v>
      </c>
      <c r="O91" s="6">
        <v>983</v>
      </c>
      <c r="P91" s="20">
        <f t="shared" si="51"/>
        <v>917</v>
      </c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s="10" customFormat="1" ht="21" customHeight="1" x14ac:dyDescent="0.35">
      <c r="A92" s="31" t="s">
        <v>103</v>
      </c>
      <c r="B92" s="20" t="s">
        <v>18</v>
      </c>
      <c r="C92" s="34">
        <v>1350</v>
      </c>
      <c r="D92" s="6">
        <v>0</v>
      </c>
      <c r="E92" s="6">
        <v>50</v>
      </c>
      <c r="F92" s="6">
        <f t="shared" si="50"/>
        <v>1400</v>
      </c>
      <c r="G92" s="6">
        <v>798</v>
      </c>
      <c r="H92" s="9">
        <v>0</v>
      </c>
      <c r="I92" s="6">
        <f t="shared" si="62"/>
        <v>0</v>
      </c>
      <c r="J92" s="53">
        <f t="shared" si="59"/>
        <v>602</v>
      </c>
      <c r="K92" s="54">
        <f t="shared" si="60"/>
        <v>1350</v>
      </c>
      <c r="L92" s="55">
        <f t="shared" si="61"/>
        <v>0</v>
      </c>
      <c r="M92" s="6">
        <v>50</v>
      </c>
      <c r="N92" s="6">
        <f t="shared" si="35"/>
        <v>1400</v>
      </c>
      <c r="O92" s="6">
        <v>838</v>
      </c>
      <c r="P92" s="20">
        <f t="shared" si="51"/>
        <v>562</v>
      </c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s="10" customFormat="1" ht="21" customHeight="1" x14ac:dyDescent="0.35">
      <c r="A93" s="31" t="s">
        <v>28</v>
      </c>
      <c r="B93" s="20" t="s">
        <v>18</v>
      </c>
      <c r="C93" s="38">
        <v>1350</v>
      </c>
      <c r="D93" s="37">
        <v>190</v>
      </c>
      <c r="E93" s="6">
        <v>50</v>
      </c>
      <c r="F93" s="6">
        <f t="shared" si="50"/>
        <v>1590</v>
      </c>
      <c r="G93" s="6">
        <v>798</v>
      </c>
      <c r="H93" s="9">
        <v>190</v>
      </c>
      <c r="I93" s="6">
        <f t="shared" si="62"/>
        <v>0</v>
      </c>
      <c r="J93" s="53">
        <f t="shared" si="59"/>
        <v>602</v>
      </c>
      <c r="K93" s="54">
        <f t="shared" si="60"/>
        <v>1350</v>
      </c>
      <c r="L93" s="55">
        <f t="shared" si="61"/>
        <v>190</v>
      </c>
      <c r="M93" s="6">
        <v>50</v>
      </c>
      <c r="N93" s="6">
        <f t="shared" si="35"/>
        <v>1590</v>
      </c>
      <c r="O93" s="6">
        <v>838</v>
      </c>
      <c r="P93" s="20">
        <f t="shared" si="51"/>
        <v>752</v>
      </c>
      <c r="R93" s="11" t="s">
        <v>36</v>
      </c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s="10" customFormat="1" ht="21" customHeight="1" x14ac:dyDescent="0.35">
      <c r="A94" s="31" t="s">
        <v>94</v>
      </c>
      <c r="B94" s="20" t="s">
        <v>18</v>
      </c>
      <c r="C94" s="34">
        <v>1620</v>
      </c>
      <c r="D94" s="6">
        <v>195</v>
      </c>
      <c r="E94" s="6">
        <v>50</v>
      </c>
      <c r="F94" s="6">
        <f t="shared" si="50"/>
        <v>1865</v>
      </c>
      <c r="G94" s="6">
        <v>344</v>
      </c>
      <c r="H94" s="9">
        <v>195</v>
      </c>
      <c r="I94" s="6">
        <f t="shared" si="62"/>
        <v>0</v>
      </c>
      <c r="J94" s="53">
        <f t="shared" si="59"/>
        <v>1326</v>
      </c>
      <c r="K94" s="54">
        <f t="shared" si="60"/>
        <v>1620</v>
      </c>
      <c r="L94" s="55">
        <f t="shared" si="61"/>
        <v>195</v>
      </c>
      <c r="M94" s="6">
        <v>50</v>
      </c>
      <c r="N94" s="6">
        <f t="shared" si="35"/>
        <v>1865</v>
      </c>
      <c r="O94" s="6">
        <v>361</v>
      </c>
      <c r="P94" s="20">
        <f t="shared" si="51"/>
        <v>1504</v>
      </c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s="10" customFormat="1" ht="21" customHeight="1" x14ac:dyDescent="0.35">
      <c r="A95" s="31" t="s">
        <v>88</v>
      </c>
      <c r="B95" s="20" t="s">
        <v>16</v>
      </c>
      <c r="C95" s="34">
        <v>2015</v>
      </c>
      <c r="D95" s="6">
        <v>460</v>
      </c>
      <c r="E95" s="6">
        <v>50</v>
      </c>
      <c r="F95" s="6">
        <f t="shared" si="50"/>
        <v>2525</v>
      </c>
      <c r="G95" s="6">
        <v>386</v>
      </c>
      <c r="H95" s="9">
        <v>240</v>
      </c>
      <c r="I95" s="6">
        <f t="shared" si="62"/>
        <v>220</v>
      </c>
      <c r="J95" s="53">
        <f t="shared" si="59"/>
        <v>1899</v>
      </c>
      <c r="K95" s="54">
        <f t="shared" si="60"/>
        <v>2015</v>
      </c>
      <c r="L95" s="55">
        <f t="shared" si="61"/>
        <v>460</v>
      </c>
      <c r="M95" s="6">
        <v>50</v>
      </c>
      <c r="N95" s="6">
        <f t="shared" si="35"/>
        <v>2525</v>
      </c>
      <c r="O95" s="6">
        <v>406</v>
      </c>
      <c r="P95" s="20">
        <f t="shared" si="51"/>
        <v>2119</v>
      </c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s="10" customFormat="1" ht="21" customHeight="1" x14ac:dyDescent="0.35">
      <c r="A96" s="31" t="s">
        <v>88</v>
      </c>
      <c r="B96" s="20" t="s">
        <v>17</v>
      </c>
      <c r="C96" s="34">
        <v>2015</v>
      </c>
      <c r="D96" s="33">
        <v>300</v>
      </c>
      <c r="E96" s="6">
        <v>50</v>
      </c>
      <c r="F96" s="6">
        <f t="shared" si="50"/>
        <v>2365</v>
      </c>
      <c r="G96" s="6">
        <v>386</v>
      </c>
      <c r="H96" s="9">
        <v>100</v>
      </c>
      <c r="I96" s="6">
        <f t="shared" si="62"/>
        <v>200</v>
      </c>
      <c r="J96" s="53">
        <f t="shared" si="59"/>
        <v>1879</v>
      </c>
      <c r="K96" s="54">
        <f t="shared" si="60"/>
        <v>2015</v>
      </c>
      <c r="L96" s="55">
        <f t="shared" si="61"/>
        <v>300</v>
      </c>
      <c r="M96" s="6">
        <v>50</v>
      </c>
      <c r="N96" s="6">
        <f t="shared" si="35"/>
        <v>2365</v>
      </c>
      <c r="O96" s="6">
        <v>406</v>
      </c>
      <c r="P96" s="20">
        <f t="shared" si="51"/>
        <v>1959</v>
      </c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 4183:8052" s="8" customFormat="1" ht="21" customHeight="1" x14ac:dyDescent="0.35">
      <c r="A97" s="31" t="s">
        <v>97</v>
      </c>
      <c r="B97" s="20" t="s">
        <v>25</v>
      </c>
      <c r="C97" s="34">
        <v>1635</v>
      </c>
      <c r="D97" s="6">
        <v>100</v>
      </c>
      <c r="E97" s="6">
        <v>50</v>
      </c>
      <c r="F97" s="6">
        <f t="shared" si="50"/>
        <v>1785</v>
      </c>
      <c r="G97" s="6">
        <v>473</v>
      </c>
      <c r="H97" s="9">
        <v>100</v>
      </c>
      <c r="I97" s="6">
        <f t="shared" si="62"/>
        <v>0</v>
      </c>
      <c r="J97" s="53">
        <f t="shared" si="59"/>
        <v>1212</v>
      </c>
      <c r="K97" s="54">
        <f t="shared" si="60"/>
        <v>1635</v>
      </c>
      <c r="L97" s="55">
        <f t="shared" si="61"/>
        <v>100</v>
      </c>
      <c r="M97" s="6">
        <v>50</v>
      </c>
      <c r="N97" s="6">
        <f t="shared" si="35"/>
        <v>1785</v>
      </c>
      <c r="O97" s="6">
        <v>838</v>
      </c>
      <c r="P97" s="20">
        <f t="shared" si="51"/>
        <v>947</v>
      </c>
      <c r="R97" s="7" t="s">
        <v>36</v>
      </c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 4183:8052" s="8" customFormat="1" ht="21" customHeight="1" thickBot="1" x14ac:dyDescent="0.4">
      <c r="A98" s="75" t="s">
        <v>29</v>
      </c>
      <c r="B98" s="22" t="s">
        <v>25</v>
      </c>
      <c r="C98" s="35">
        <v>1710</v>
      </c>
      <c r="D98" s="21">
        <v>180</v>
      </c>
      <c r="E98" s="21">
        <v>50</v>
      </c>
      <c r="F98" s="21">
        <f t="shared" si="50"/>
        <v>1940</v>
      </c>
      <c r="G98" s="21">
        <v>798</v>
      </c>
      <c r="H98" s="32">
        <v>180</v>
      </c>
      <c r="I98" s="32">
        <f t="shared" si="62"/>
        <v>0</v>
      </c>
      <c r="J98" s="22">
        <f t="shared" si="59"/>
        <v>962</v>
      </c>
      <c r="K98" s="71">
        <f t="shared" si="60"/>
        <v>1710</v>
      </c>
      <c r="L98" s="72">
        <f t="shared" si="61"/>
        <v>180</v>
      </c>
      <c r="M98" s="21">
        <v>50</v>
      </c>
      <c r="N98" s="21">
        <f t="shared" si="35"/>
        <v>1940</v>
      </c>
      <c r="O98" s="21">
        <v>838</v>
      </c>
      <c r="P98" s="22">
        <f t="shared" si="51"/>
        <v>1102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 4183:8052" ht="15.75" customHeight="1" x14ac:dyDescent="0.35">
      <c r="E99"/>
      <c r="F99"/>
      <c r="G99"/>
      <c r="H99"/>
      <c r="I99" t="s">
        <v>36</v>
      </c>
      <c r="J99"/>
      <c r="K99"/>
      <c r="L99"/>
      <c r="M99"/>
      <c r="N99" t="s">
        <v>36</v>
      </c>
      <c r="O99"/>
      <c r="P99"/>
    </row>
    <row r="100" spans="1:28 4183:8052" ht="15" thickBot="1" x14ac:dyDescent="0.4">
      <c r="A100"/>
      <c r="B100" s="4"/>
      <c r="C100" t="s">
        <v>36</v>
      </c>
      <c r="D100"/>
      <c r="E100"/>
      <c r="F100"/>
      <c r="G100"/>
      <c r="H100"/>
      <c r="K100" s="1" t="s">
        <v>36</v>
      </c>
      <c r="L100" s="1" t="s">
        <v>36</v>
      </c>
    </row>
    <row r="101" spans="1:28 4183:8052" ht="43.5" x14ac:dyDescent="0.35">
      <c r="A101" s="29" t="s">
        <v>41</v>
      </c>
      <c r="B101" s="23" t="s">
        <v>32</v>
      </c>
      <c r="C101" s="24" t="s">
        <v>1</v>
      </c>
      <c r="D101" s="25" t="s">
        <v>64</v>
      </c>
      <c r="E101" s="25" t="s">
        <v>3</v>
      </c>
      <c r="F101" s="25" t="s">
        <v>4</v>
      </c>
      <c r="G101" s="25" t="s">
        <v>5</v>
      </c>
      <c r="H101" s="25" t="s">
        <v>49</v>
      </c>
      <c r="I101" s="25" t="s">
        <v>6</v>
      </c>
      <c r="J101" s="48" t="s">
        <v>7</v>
      </c>
      <c r="K101" s="51" t="s">
        <v>1</v>
      </c>
      <c r="L101" s="25" t="s">
        <v>2</v>
      </c>
      <c r="M101" s="25" t="s">
        <v>3</v>
      </c>
      <c r="N101" s="25" t="s">
        <v>4</v>
      </c>
      <c r="O101" s="25" t="s">
        <v>8</v>
      </c>
      <c r="P101" s="26" t="s">
        <v>9</v>
      </c>
    </row>
    <row r="102" spans="1:28 4183:8052" s="15" customFormat="1" ht="18.75" customHeight="1" x14ac:dyDescent="0.35">
      <c r="A102" s="28" t="s">
        <v>62</v>
      </c>
      <c r="B102" s="12" t="s">
        <v>12</v>
      </c>
      <c r="C102" s="13">
        <v>1595</v>
      </c>
      <c r="D102" s="14">
        <v>150</v>
      </c>
      <c r="E102" s="14">
        <v>50</v>
      </c>
      <c r="F102" s="6">
        <f t="shared" ref="F102:F106" si="77">SUM(C102:E102)</f>
        <v>1795</v>
      </c>
      <c r="G102" s="14">
        <v>526</v>
      </c>
      <c r="H102" s="17">
        <v>150</v>
      </c>
      <c r="I102" s="14">
        <f>D102-H102</f>
        <v>0</v>
      </c>
      <c r="J102" s="49">
        <f>SUM(F102-G102-H102)</f>
        <v>1119</v>
      </c>
      <c r="K102" s="52">
        <f>C102</f>
        <v>1595</v>
      </c>
      <c r="L102" s="14">
        <f>D102</f>
        <v>150</v>
      </c>
      <c r="M102" s="14">
        <v>50</v>
      </c>
      <c r="N102" s="6">
        <f t="shared" ref="N102" si="78">SUM(K102:M102)</f>
        <v>1795</v>
      </c>
      <c r="O102" s="6">
        <v>540</v>
      </c>
      <c r="P102" s="20">
        <f t="shared" ref="P102:P106" si="79">SUM(N102)-O102</f>
        <v>1255</v>
      </c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 4183:8052" s="15" customFormat="1" ht="18.75" customHeight="1" x14ac:dyDescent="0.35">
      <c r="A103" s="28" t="s">
        <v>53</v>
      </c>
      <c r="B103" s="12" t="s">
        <v>12</v>
      </c>
      <c r="C103" s="13">
        <v>1250</v>
      </c>
      <c r="D103" s="14">
        <v>250</v>
      </c>
      <c r="E103" s="14">
        <v>50</v>
      </c>
      <c r="F103" s="6">
        <f t="shared" si="77"/>
        <v>1550</v>
      </c>
      <c r="G103" s="14">
        <v>479</v>
      </c>
      <c r="H103" s="17">
        <v>250</v>
      </c>
      <c r="I103" s="14">
        <f t="shared" ref="I103:I105" si="80">D103-H103</f>
        <v>0</v>
      </c>
      <c r="J103" s="49">
        <f t="shared" ref="J103:J106" si="81">SUM(F103-G103-H103)</f>
        <v>821</v>
      </c>
      <c r="K103" s="52">
        <f t="shared" ref="K103:K106" si="82">C103</f>
        <v>1250</v>
      </c>
      <c r="L103" s="14">
        <f t="shared" ref="L103:L106" si="83">D103</f>
        <v>250</v>
      </c>
      <c r="M103" s="14">
        <v>50</v>
      </c>
      <c r="N103" s="6">
        <f t="shared" ref="N103" si="84">SUM(K103:M103)</f>
        <v>1550</v>
      </c>
      <c r="O103" s="6">
        <v>491</v>
      </c>
      <c r="P103" s="20">
        <f t="shared" si="79"/>
        <v>1059</v>
      </c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 4183:8052" s="15" customFormat="1" ht="18.75" customHeight="1" x14ac:dyDescent="0.35">
      <c r="A104" s="28" t="s">
        <v>63</v>
      </c>
      <c r="B104" s="12" t="s">
        <v>12</v>
      </c>
      <c r="C104" s="13">
        <v>1250</v>
      </c>
      <c r="D104" s="14">
        <v>460</v>
      </c>
      <c r="E104" s="14">
        <v>50</v>
      </c>
      <c r="F104" s="6">
        <f t="shared" si="77"/>
        <v>1760</v>
      </c>
      <c r="G104" s="14">
        <v>479</v>
      </c>
      <c r="H104" s="17">
        <v>360</v>
      </c>
      <c r="I104" s="14">
        <f t="shared" si="80"/>
        <v>100</v>
      </c>
      <c r="J104" s="49">
        <f t="shared" si="81"/>
        <v>921</v>
      </c>
      <c r="K104" s="52">
        <f t="shared" si="82"/>
        <v>1250</v>
      </c>
      <c r="L104" s="14">
        <f t="shared" si="83"/>
        <v>460</v>
      </c>
      <c r="M104" s="14">
        <v>50</v>
      </c>
      <c r="N104" s="6">
        <f t="shared" ref="N104:N106" si="85">SUM(K104:M104)</f>
        <v>1760</v>
      </c>
      <c r="O104" s="6">
        <v>491</v>
      </c>
      <c r="P104" s="20">
        <f t="shared" si="79"/>
        <v>1269</v>
      </c>
      <c r="R104" s="16" t="s">
        <v>36</v>
      </c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 4183:8052" s="15" customFormat="1" ht="18.75" customHeight="1" x14ac:dyDescent="0.35">
      <c r="A105" s="28" t="s">
        <v>98</v>
      </c>
      <c r="B105" s="30" t="s">
        <v>12</v>
      </c>
      <c r="C105" s="13">
        <v>1250</v>
      </c>
      <c r="D105" s="17">
        <v>270</v>
      </c>
      <c r="E105" s="14">
        <v>50</v>
      </c>
      <c r="F105" s="6">
        <f t="shared" si="77"/>
        <v>1570</v>
      </c>
      <c r="G105" s="76">
        <v>479</v>
      </c>
      <c r="H105" s="74">
        <v>270</v>
      </c>
      <c r="I105" s="14">
        <f t="shared" si="80"/>
        <v>0</v>
      </c>
      <c r="J105" s="49">
        <f t="shared" si="81"/>
        <v>821</v>
      </c>
      <c r="K105" s="52">
        <f t="shared" si="82"/>
        <v>1250</v>
      </c>
      <c r="L105" s="14">
        <f t="shared" si="83"/>
        <v>270</v>
      </c>
      <c r="M105" s="14">
        <v>50</v>
      </c>
      <c r="N105" s="6">
        <f t="shared" si="85"/>
        <v>1570</v>
      </c>
      <c r="O105" s="6">
        <v>491</v>
      </c>
      <c r="P105" s="20">
        <f t="shared" si="79"/>
        <v>1079</v>
      </c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 4183:8052" s="15" customFormat="1" ht="18.75" customHeight="1" thickBot="1" x14ac:dyDescent="0.4">
      <c r="A106" s="61" t="s">
        <v>99</v>
      </c>
      <c r="B106" s="44" t="s">
        <v>34</v>
      </c>
      <c r="C106" s="45">
        <v>750</v>
      </c>
      <c r="D106" s="46">
        <v>150</v>
      </c>
      <c r="E106" s="47">
        <v>50</v>
      </c>
      <c r="F106" s="21">
        <f t="shared" si="77"/>
        <v>950</v>
      </c>
      <c r="G106" s="46">
        <v>408</v>
      </c>
      <c r="H106" s="46">
        <v>150</v>
      </c>
      <c r="I106" s="47">
        <f>D106-H106</f>
        <v>0</v>
      </c>
      <c r="J106" s="22">
        <f t="shared" si="81"/>
        <v>392</v>
      </c>
      <c r="K106" s="70">
        <f t="shared" si="82"/>
        <v>750</v>
      </c>
      <c r="L106" s="47">
        <f t="shared" si="83"/>
        <v>150</v>
      </c>
      <c r="M106" s="47">
        <v>50</v>
      </c>
      <c r="N106" s="21">
        <f t="shared" si="85"/>
        <v>950</v>
      </c>
      <c r="O106" s="21">
        <v>419</v>
      </c>
      <c r="P106" s="22">
        <f t="shared" si="79"/>
        <v>531</v>
      </c>
      <c r="R106" s="16"/>
      <c r="S106" s="16" t="s">
        <v>36</v>
      </c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 4183:8052" x14ac:dyDescent="0.35">
      <c r="A107" s="5" t="s">
        <v>114</v>
      </c>
    </row>
    <row r="108" spans="1:28 4183:8052" x14ac:dyDescent="0.35">
      <c r="A108" s="5"/>
    </row>
    <row r="109" spans="1:28 4183:8052" ht="15" thickBot="1" x14ac:dyDescent="0.4">
      <c r="A109" s="1" t="s">
        <v>36</v>
      </c>
    </row>
    <row r="110" spans="1:28 4183:8052" ht="43.5" x14ac:dyDescent="0.35">
      <c r="A110" s="29" t="s">
        <v>60</v>
      </c>
      <c r="B110" s="65" t="s">
        <v>32</v>
      </c>
      <c r="C110" s="62" t="s">
        <v>1</v>
      </c>
      <c r="D110" s="25" t="s">
        <v>64</v>
      </c>
      <c r="E110" s="25" t="s">
        <v>3</v>
      </c>
      <c r="F110" s="25" t="s">
        <v>4</v>
      </c>
      <c r="G110" s="25" t="s">
        <v>61</v>
      </c>
      <c r="H110" s="25" t="s">
        <v>49</v>
      </c>
      <c r="I110" s="25" t="s">
        <v>6</v>
      </c>
      <c r="J110" s="48" t="s">
        <v>7</v>
      </c>
      <c r="K110" s="51" t="s">
        <v>1</v>
      </c>
      <c r="L110" s="25" t="s">
        <v>2</v>
      </c>
      <c r="M110" s="25" t="s">
        <v>3</v>
      </c>
      <c r="N110" s="25" t="s">
        <v>4</v>
      </c>
      <c r="O110" s="25" t="s">
        <v>8</v>
      </c>
      <c r="P110" s="26" t="s">
        <v>9</v>
      </c>
    </row>
    <row r="111" spans="1:28 4183:8052" s="15" customFormat="1" ht="18.75" customHeight="1" x14ac:dyDescent="0.35">
      <c r="A111" s="27" t="s">
        <v>91</v>
      </c>
      <c r="B111" s="66" t="s">
        <v>57</v>
      </c>
      <c r="C111" s="63">
        <v>300</v>
      </c>
      <c r="D111" s="14" t="s">
        <v>58</v>
      </c>
      <c r="E111" s="14">
        <v>50</v>
      </c>
      <c r="F111" s="6">
        <f t="shared" ref="F111" si="86">SUM(C111:E111)</f>
        <v>350</v>
      </c>
      <c r="G111" s="14">
        <v>0</v>
      </c>
      <c r="H111" s="14" t="s">
        <v>58</v>
      </c>
      <c r="I111" s="14">
        <v>0</v>
      </c>
      <c r="J111" s="49">
        <f t="shared" ref="J111" si="87">SUM(F111)-G111-I111</f>
        <v>350</v>
      </c>
      <c r="K111" s="52">
        <f>C111</f>
        <v>300</v>
      </c>
      <c r="L111" s="14" t="s">
        <v>58</v>
      </c>
      <c r="M111" s="14">
        <v>50</v>
      </c>
      <c r="N111" s="6">
        <f t="shared" ref="N111" si="88">SUM(K111:M111)</f>
        <v>350</v>
      </c>
      <c r="O111" s="14">
        <v>0</v>
      </c>
      <c r="P111" s="20">
        <f t="shared" ref="P111" si="89">SUM(N111)-O111</f>
        <v>350</v>
      </c>
      <c r="R111" s="16"/>
      <c r="S111" s="16" t="s">
        <v>36</v>
      </c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 4183:8052" s="15" customFormat="1" ht="65.5" customHeight="1" thickBot="1" x14ac:dyDescent="0.4">
      <c r="A112" s="67" t="s">
        <v>91</v>
      </c>
      <c r="B112" s="68" t="s">
        <v>59</v>
      </c>
      <c r="C112" s="64">
        <v>60</v>
      </c>
      <c r="D112" s="21" t="s">
        <v>58</v>
      </c>
      <c r="E112" s="21">
        <v>50</v>
      </c>
      <c r="F112" s="21">
        <f t="shared" ref="F112" si="90">SUM(C112:E112)</f>
        <v>110</v>
      </c>
      <c r="G112" s="21">
        <v>0</v>
      </c>
      <c r="H112" s="21" t="s">
        <v>58</v>
      </c>
      <c r="I112" s="21">
        <v>0</v>
      </c>
      <c r="J112" s="50">
        <f t="shared" ref="J112" si="91">SUM(F112)-G112-I112</f>
        <v>110</v>
      </c>
      <c r="K112" s="35">
        <f>C112</f>
        <v>60</v>
      </c>
      <c r="L112" s="21" t="s">
        <v>58</v>
      </c>
      <c r="M112" s="21">
        <v>50</v>
      </c>
      <c r="N112" s="21">
        <f t="shared" ref="N112" si="92">SUM(K112:M112)</f>
        <v>110</v>
      </c>
      <c r="O112" s="21">
        <v>0</v>
      </c>
      <c r="P112" s="22">
        <f t="shared" ref="P112" si="93">SUM(N112)-O112</f>
        <v>110</v>
      </c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FDW112" s="15">
        <v>300</v>
      </c>
      <c r="FDX112" s="15" t="s">
        <v>58</v>
      </c>
      <c r="FDY112" s="15">
        <v>50</v>
      </c>
      <c r="FDZ112" s="15">
        <f t="shared" ref="FDZ112" si="94">SUM(FDW112:FDY112)</f>
        <v>350</v>
      </c>
      <c r="FEC112" s="15">
        <v>0</v>
      </c>
      <c r="FED112" s="15">
        <f t="shared" ref="FED112" si="95">SUM(FDZ112)-FEA112-FEC112</f>
        <v>350</v>
      </c>
      <c r="FEE112" s="15">
        <v>300</v>
      </c>
      <c r="FEF112" s="15" t="s">
        <v>58</v>
      </c>
      <c r="FEG112" s="15">
        <v>50</v>
      </c>
      <c r="FEH112" s="15">
        <f t="shared" ref="FEH112" si="96">SUM(FEE112:FEG112)</f>
        <v>350</v>
      </c>
      <c r="FEI112" s="15">
        <v>0</v>
      </c>
      <c r="FEJ112" s="15">
        <f t="shared" ref="FEJ112" si="97">SUM(FEH112)-FEI112</f>
        <v>350</v>
      </c>
      <c r="FEK112" s="15" t="s">
        <v>56</v>
      </c>
      <c r="FEL112" s="15" t="s">
        <v>57</v>
      </c>
      <c r="FEM112" s="15">
        <v>300</v>
      </c>
      <c r="FEN112" s="15" t="s">
        <v>58</v>
      </c>
      <c r="FEO112" s="15">
        <v>50</v>
      </c>
      <c r="FEP112" s="15">
        <f t="shared" ref="FEP112" si="98">SUM(FEM112:FEO112)</f>
        <v>350</v>
      </c>
      <c r="FES112" s="15">
        <v>0</v>
      </c>
      <c r="FET112" s="15">
        <f t="shared" ref="FET112" si="99">SUM(FEP112)-FEQ112-FES112</f>
        <v>350</v>
      </c>
      <c r="FEU112" s="15">
        <v>300</v>
      </c>
      <c r="FEV112" s="15" t="s">
        <v>58</v>
      </c>
      <c r="FEW112" s="15">
        <v>50</v>
      </c>
      <c r="FEX112" s="15">
        <f t="shared" ref="FEX112" si="100">SUM(FEU112:FEW112)</f>
        <v>350</v>
      </c>
      <c r="FEY112" s="15">
        <v>0</v>
      </c>
      <c r="FEZ112" s="15">
        <f t="shared" ref="FEZ112" si="101">SUM(FEX112)-FEY112</f>
        <v>350</v>
      </c>
      <c r="FFA112" s="15" t="s">
        <v>56</v>
      </c>
      <c r="FFB112" s="15" t="s">
        <v>57</v>
      </c>
      <c r="FFC112" s="15">
        <v>300</v>
      </c>
      <c r="FFD112" s="15" t="s">
        <v>58</v>
      </c>
      <c r="FFE112" s="15">
        <v>50</v>
      </c>
      <c r="FFF112" s="15">
        <f t="shared" ref="FFF112" si="102">SUM(FFC112:FFE112)</f>
        <v>350</v>
      </c>
      <c r="FFI112" s="15">
        <v>0</v>
      </c>
      <c r="FFJ112" s="15">
        <f t="shared" ref="FFJ112" si="103">SUM(FFF112)-FFG112-FFI112</f>
        <v>350</v>
      </c>
      <c r="FFK112" s="15">
        <v>300</v>
      </c>
      <c r="FFL112" s="15" t="s">
        <v>58</v>
      </c>
      <c r="FFM112" s="15">
        <v>50</v>
      </c>
      <c r="FFN112" s="15">
        <f t="shared" ref="FFN112" si="104">SUM(FFK112:FFM112)</f>
        <v>350</v>
      </c>
      <c r="FFO112" s="15">
        <v>0</v>
      </c>
      <c r="FFP112" s="15">
        <f t="shared" ref="FFP112" si="105">SUM(FFN112)-FFO112</f>
        <v>350</v>
      </c>
      <c r="FFQ112" s="15" t="s">
        <v>56</v>
      </c>
      <c r="FFR112" s="15" t="s">
        <v>57</v>
      </c>
      <c r="FFS112" s="15">
        <v>300</v>
      </c>
      <c r="FFT112" s="15" t="s">
        <v>58</v>
      </c>
      <c r="FFU112" s="15">
        <v>50</v>
      </c>
      <c r="FFV112" s="15">
        <f t="shared" ref="FFV112" si="106">SUM(FFS112:FFU112)</f>
        <v>350</v>
      </c>
      <c r="FFY112" s="15">
        <v>0</v>
      </c>
      <c r="FFZ112" s="15">
        <f t="shared" ref="FFZ112" si="107">SUM(FFV112)-FFW112-FFY112</f>
        <v>350</v>
      </c>
      <c r="FGA112" s="15">
        <v>300</v>
      </c>
      <c r="FGB112" s="15" t="s">
        <v>58</v>
      </c>
      <c r="FGC112" s="15">
        <v>50</v>
      </c>
      <c r="FGD112" s="15">
        <f t="shared" ref="FGD112" si="108">SUM(FGA112:FGC112)</f>
        <v>350</v>
      </c>
      <c r="FGE112" s="15">
        <v>0</v>
      </c>
      <c r="FGF112" s="15">
        <f t="shared" ref="FGF112" si="109">SUM(FGD112)-FGE112</f>
        <v>350</v>
      </c>
      <c r="FGG112" s="15" t="s">
        <v>56</v>
      </c>
      <c r="FGH112" s="15" t="s">
        <v>57</v>
      </c>
      <c r="FGI112" s="15">
        <v>300</v>
      </c>
      <c r="FGJ112" s="15" t="s">
        <v>58</v>
      </c>
      <c r="FGK112" s="15">
        <v>50</v>
      </c>
      <c r="FGL112" s="15">
        <f t="shared" ref="FGL112" si="110">SUM(FGI112:FGK112)</f>
        <v>350</v>
      </c>
      <c r="FGO112" s="15">
        <v>0</v>
      </c>
      <c r="FGP112" s="15">
        <f t="shared" ref="FGP112" si="111">SUM(FGL112)-FGM112-FGO112</f>
        <v>350</v>
      </c>
      <c r="FGQ112" s="15">
        <v>300</v>
      </c>
      <c r="FGR112" s="15" t="s">
        <v>58</v>
      </c>
      <c r="FGS112" s="15">
        <v>50</v>
      </c>
      <c r="FGT112" s="15">
        <f t="shared" ref="FGT112" si="112">SUM(FGQ112:FGS112)</f>
        <v>350</v>
      </c>
      <c r="FGU112" s="15">
        <v>0</v>
      </c>
      <c r="FGV112" s="15">
        <f t="shared" ref="FGV112" si="113">SUM(FGT112)-FGU112</f>
        <v>350</v>
      </c>
      <c r="FGW112" s="15" t="s">
        <v>56</v>
      </c>
      <c r="FGX112" s="15" t="s">
        <v>57</v>
      </c>
      <c r="FGY112" s="15">
        <v>300</v>
      </c>
      <c r="FGZ112" s="15" t="s">
        <v>58</v>
      </c>
      <c r="FHA112" s="15">
        <v>50</v>
      </c>
      <c r="FHB112" s="15">
        <f t="shared" ref="FHB112" si="114">SUM(FGY112:FHA112)</f>
        <v>350</v>
      </c>
      <c r="FHE112" s="15">
        <v>0</v>
      </c>
      <c r="FHF112" s="15">
        <f t="shared" ref="FHF112" si="115">SUM(FHB112)-FHC112-FHE112</f>
        <v>350</v>
      </c>
      <c r="FHG112" s="15">
        <v>300</v>
      </c>
      <c r="FHH112" s="15" t="s">
        <v>58</v>
      </c>
      <c r="FHI112" s="15">
        <v>50</v>
      </c>
      <c r="FHJ112" s="15">
        <f t="shared" ref="FHJ112" si="116">SUM(FHG112:FHI112)</f>
        <v>350</v>
      </c>
      <c r="FHK112" s="15">
        <v>0</v>
      </c>
      <c r="FHL112" s="15">
        <f t="shared" ref="FHL112" si="117">SUM(FHJ112)-FHK112</f>
        <v>350</v>
      </c>
      <c r="FHM112" s="15" t="s">
        <v>56</v>
      </c>
      <c r="FHN112" s="15" t="s">
        <v>57</v>
      </c>
      <c r="FHO112" s="15">
        <v>300</v>
      </c>
      <c r="FHP112" s="15" t="s">
        <v>58</v>
      </c>
      <c r="FHQ112" s="15">
        <v>50</v>
      </c>
      <c r="FHR112" s="15">
        <f t="shared" ref="FHR112" si="118">SUM(FHO112:FHQ112)</f>
        <v>350</v>
      </c>
      <c r="FHU112" s="15">
        <v>0</v>
      </c>
      <c r="FHV112" s="15">
        <f t="shared" ref="FHV112" si="119">SUM(FHR112)-FHS112-FHU112</f>
        <v>350</v>
      </c>
      <c r="FHW112" s="15">
        <v>300</v>
      </c>
      <c r="FHX112" s="15" t="s">
        <v>58</v>
      </c>
      <c r="FHY112" s="15">
        <v>50</v>
      </c>
      <c r="FHZ112" s="15">
        <f t="shared" ref="FHZ112" si="120">SUM(FHW112:FHY112)</f>
        <v>350</v>
      </c>
      <c r="FIA112" s="15">
        <v>0</v>
      </c>
      <c r="FIB112" s="15">
        <f t="shared" ref="FIB112" si="121">SUM(FHZ112)-FIA112</f>
        <v>350</v>
      </c>
      <c r="FIC112" s="15" t="s">
        <v>56</v>
      </c>
      <c r="FID112" s="15" t="s">
        <v>57</v>
      </c>
      <c r="FIE112" s="15">
        <v>300</v>
      </c>
      <c r="FIF112" s="15" t="s">
        <v>58</v>
      </c>
      <c r="FIG112" s="15">
        <v>50</v>
      </c>
      <c r="FIH112" s="15">
        <f t="shared" ref="FIH112" si="122">SUM(FIE112:FIG112)</f>
        <v>350</v>
      </c>
      <c r="FIK112" s="15">
        <v>0</v>
      </c>
      <c r="FIL112" s="15">
        <f t="shared" ref="FIL112" si="123">SUM(FIH112)-FII112-FIK112</f>
        <v>350</v>
      </c>
      <c r="FIM112" s="15">
        <v>300</v>
      </c>
      <c r="FIN112" s="15" t="s">
        <v>58</v>
      </c>
      <c r="FIO112" s="15">
        <v>50</v>
      </c>
      <c r="FIP112" s="15">
        <f t="shared" ref="FIP112" si="124">SUM(FIM112:FIO112)</f>
        <v>350</v>
      </c>
      <c r="FIQ112" s="15">
        <v>0</v>
      </c>
      <c r="FIR112" s="15">
        <f t="shared" ref="FIR112" si="125">SUM(FIP112)-FIQ112</f>
        <v>350</v>
      </c>
      <c r="FIS112" s="15" t="s">
        <v>56</v>
      </c>
      <c r="FIT112" s="15" t="s">
        <v>57</v>
      </c>
      <c r="FIU112" s="15">
        <v>300</v>
      </c>
      <c r="FIV112" s="15" t="s">
        <v>58</v>
      </c>
      <c r="FIW112" s="15">
        <v>50</v>
      </c>
      <c r="FIX112" s="15">
        <f t="shared" ref="FIX112" si="126">SUM(FIU112:FIW112)</f>
        <v>350</v>
      </c>
      <c r="FJA112" s="15">
        <v>0</v>
      </c>
      <c r="FJB112" s="15">
        <f t="shared" ref="FJB112" si="127">SUM(FIX112)-FIY112-FJA112</f>
        <v>350</v>
      </c>
      <c r="FJC112" s="15">
        <v>300</v>
      </c>
      <c r="FJD112" s="15" t="s">
        <v>58</v>
      </c>
      <c r="FJE112" s="15">
        <v>50</v>
      </c>
      <c r="FJF112" s="15">
        <f t="shared" ref="FJF112" si="128">SUM(FJC112:FJE112)</f>
        <v>350</v>
      </c>
      <c r="FJG112" s="15">
        <v>0</v>
      </c>
      <c r="FJH112" s="15">
        <f t="shared" ref="FJH112" si="129">SUM(FJF112)-FJG112</f>
        <v>350</v>
      </c>
      <c r="FJI112" s="15" t="s">
        <v>56</v>
      </c>
      <c r="FJJ112" s="15" t="s">
        <v>57</v>
      </c>
      <c r="FJK112" s="15">
        <v>300</v>
      </c>
      <c r="FJL112" s="15" t="s">
        <v>58</v>
      </c>
      <c r="FJM112" s="15">
        <v>50</v>
      </c>
      <c r="FJN112" s="15">
        <f t="shared" ref="FJN112" si="130">SUM(FJK112:FJM112)</f>
        <v>350</v>
      </c>
      <c r="FJQ112" s="15">
        <v>0</v>
      </c>
      <c r="FJR112" s="15">
        <f t="shared" ref="FJR112" si="131">SUM(FJN112)-FJO112-FJQ112</f>
        <v>350</v>
      </c>
      <c r="FJS112" s="15">
        <v>300</v>
      </c>
      <c r="FJT112" s="15" t="s">
        <v>58</v>
      </c>
      <c r="FJU112" s="15">
        <v>50</v>
      </c>
      <c r="FJV112" s="15">
        <f t="shared" ref="FJV112" si="132">SUM(FJS112:FJU112)</f>
        <v>350</v>
      </c>
      <c r="FJW112" s="15">
        <v>0</v>
      </c>
      <c r="FJX112" s="15">
        <f t="shared" ref="FJX112" si="133">SUM(FJV112)-FJW112</f>
        <v>350</v>
      </c>
      <c r="FJY112" s="15" t="s">
        <v>56</v>
      </c>
      <c r="FJZ112" s="15" t="s">
        <v>57</v>
      </c>
      <c r="FKA112" s="15">
        <v>300</v>
      </c>
      <c r="FKB112" s="15" t="s">
        <v>58</v>
      </c>
      <c r="FKC112" s="15">
        <v>50</v>
      </c>
      <c r="FKD112" s="15">
        <f t="shared" ref="FKD112" si="134">SUM(FKA112:FKC112)</f>
        <v>350</v>
      </c>
      <c r="FKG112" s="15">
        <v>0</v>
      </c>
      <c r="FKH112" s="15">
        <f t="shared" ref="FKH112" si="135">SUM(FKD112)-FKE112-FKG112</f>
        <v>350</v>
      </c>
      <c r="FKI112" s="15">
        <v>300</v>
      </c>
      <c r="FKJ112" s="15" t="s">
        <v>58</v>
      </c>
      <c r="FKK112" s="15">
        <v>50</v>
      </c>
      <c r="FKL112" s="15">
        <f t="shared" ref="FKL112" si="136">SUM(FKI112:FKK112)</f>
        <v>350</v>
      </c>
      <c r="FKM112" s="15">
        <v>0</v>
      </c>
      <c r="FKN112" s="15">
        <f t="shared" ref="FKN112" si="137">SUM(FKL112)-FKM112</f>
        <v>350</v>
      </c>
      <c r="FKO112" s="15" t="s">
        <v>56</v>
      </c>
      <c r="FKP112" s="15" t="s">
        <v>57</v>
      </c>
      <c r="FKQ112" s="15">
        <v>300</v>
      </c>
      <c r="FKR112" s="15" t="s">
        <v>58</v>
      </c>
      <c r="FKS112" s="15">
        <v>50</v>
      </c>
      <c r="FKT112" s="15">
        <f t="shared" ref="FKT112" si="138">SUM(FKQ112:FKS112)</f>
        <v>350</v>
      </c>
      <c r="FKW112" s="15">
        <v>0</v>
      </c>
      <c r="FKX112" s="15">
        <f t="shared" ref="FKX112" si="139">SUM(FKT112)-FKU112-FKW112</f>
        <v>350</v>
      </c>
      <c r="FKY112" s="15">
        <v>300</v>
      </c>
      <c r="FKZ112" s="15" t="s">
        <v>58</v>
      </c>
      <c r="FLA112" s="15">
        <v>50</v>
      </c>
      <c r="FLB112" s="15">
        <f t="shared" ref="FLB112" si="140">SUM(FKY112:FLA112)</f>
        <v>350</v>
      </c>
      <c r="FLC112" s="15">
        <v>0</v>
      </c>
      <c r="FLD112" s="15">
        <f t="shared" ref="FLD112" si="141">SUM(FLB112)-FLC112</f>
        <v>350</v>
      </c>
      <c r="FLE112" s="15" t="s">
        <v>56</v>
      </c>
      <c r="FLF112" s="15" t="s">
        <v>57</v>
      </c>
      <c r="FLG112" s="15">
        <v>300</v>
      </c>
      <c r="FLH112" s="15" t="s">
        <v>58</v>
      </c>
      <c r="FLI112" s="15">
        <v>50</v>
      </c>
      <c r="FLJ112" s="15">
        <f t="shared" ref="FLJ112" si="142">SUM(FLG112:FLI112)</f>
        <v>350</v>
      </c>
      <c r="FLM112" s="15">
        <v>0</v>
      </c>
      <c r="FLN112" s="15">
        <f t="shared" ref="FLN112" si="143">SUM(FLJ112)-FLK112-FLM112</f>
        <v>350</v>
      </c>
      <c r="FLO112" s="15">
        <v>300</v>
      </c>
      <c r="FLP112" s="15" t="s">
        <v>58</v>
      </c>
      <c r="FLQ112" s="15">
        <v>50</v>
      </c>
      <c r="FLR112" s="15">
        <f t="shared" ref="FLR112" si="144">SUM(FLO112:FLQ112)</f>
        <v>350</v>
      </c>
      <c r="FLS112" s="15">
        <v>0</v>
      </c>
      <c r="FLT112" s="15">
        <f t="shared" ref="FLT112" si="145">SUM(FLR112)-FLS112</f>
        <v>350</v>
      </c>
      <c r="FLU112" s="15" t="s">
        <v>56</v>
      </c>
      <c r="FLV112" s="15" t="s">
        <v>57</v>
      </c>
      <c r="FLW112" s="15">
        <v>300</v>
      </c>
      <c r="FLX112" s="15" t="s">
        <v>58</v>
      </c>
      <c r="FLY112" s="15">
        <v>50</v>
      </c>
      <c r="FLZ112" s="15">
        <f t="shared" ref="FLZ112" si="146">SUM(FLW112:FLY112)</f>
        <v>350</v>
      </c>
      <c r="FMC112" s="15">
        <v>0</v>
      </c>
      <c r="FMD112" s="15">
        <f t="shared" ref="FMD112" si="147">SUM(FLZ112)-FMA112-FMC112</f>
        <v>350</v>
      </c>
      <c r="FME112" s="15">
        <v>300</v>
      </c>
      <c r="FMF112" s="15" t="s">
        <v>58</v>
      </c>
      <c r="FMG112" s="15">
        <v>50</v>
      </c>
      <c r="FMH112" s="15">
        <f t="shared" ref="FMH112" si="148">SUM(FME112:FMG112)</f>
        <v>350</v>
      </c>
      <c r="FMI112" s="15">
        <v>0</v>
      </c>
      <c r="FMJ112" s="15">
        <f t="shared" ref="FMJ112" si="149">SUM(FMH112)-FMI112</f>
        <v>350</v>
      </c>
      <c r="FMK112" s="15" t="s">
        <v>56</v>
      </c>
      <c r="FML112" s="15" t="s">
        <v>57</v>
      </c>
      <c r="FMM112" s="15">
        <v>300</v>
      </c>
      <c r="FMN112" s="15" t="s">
        <v>58</v>
      </c>
      <c r="FMO112" s="15">
        <v>50</v>
      </c>
      <c r="FMP112" s="15">
        <f t="shared" ref="FMP112" si="150">SUM(FMM112:FMO112)</f>
        <v>350</v>
      </c>
      <c r="FMS112" s="15">
        <v>0</v>
      </c>
      <c r="FMT112" s="15">
        <f t="shared" ref="FMT112" si="151">SUM(FMP112)-FMQ112-FMS112</f>
        <v>350</v>
      </c>
      <c r="FMU112" s="15">
        <v>300</v>
      </c>
      <c r="FMV112" s="15" t="s">
        <v>58</v>
      </c>
      <c r="FMW112" s="15">
        <v>50</v>
      </c>
      <c r="FMX112" s="15">
        <f t="shared" ref="FMX112" si="152">SUM(FMU112:FMW112)</f>
        <v>350</v>
      </c>
      <c r="FMY112" s="15">
        <v>0</v>
      </c>
      <c r="FMZ112" s="15">
        <f t="shared" ref="FMZ112" si="153">SUM(FMX112)-FMY112</f>
        <v>350</v>
      </c>
      <c r="FNA112" s="15" t="s">
        <v>56</v>
      </c>
      <c r="FNB112" s="15" t="s">
        <v>57</v>
      </c>
      <c r="FNC112" s="15">
        <v>300</v>
      </c>
      <c r="FND112" s="15" t="s">
        <v>58</v>
      </c>
      <c r="FNE112" s="15">
        <v>50</v>
      </c>
      <c r="FNF112" s="15">
        <f t="shared" ref="FNF112" si="154">SUM(FNC112:FNE112)</f>
        <v>350</v>
      </c>
      <c r="FNI112" s="15">
        <v>0</v>
      </c>
      <c r="FNJ112" s="15">
        <f t="shared" ref="FNJ112" si="155">SUM(FNF112)-FNG112-FNI112</f>
        <v>350</v>
      </c>
      <c r="FNK112" s="15">
        <v>300</v>
      </c>
      <c r="FNL112" s="15" t="s">
        <v>58</v>
      </c>
      <c r="FNM112" s="15">
        <v>50</v>
      </c>
      <c r="FNN112" s="15">
        <f t="shared" ref="FNN112" si="156">SUM(FNK112:FNM112)</f>
        <v>350</v>
      </c>
      <c r="FNO112" s="15">
        <v>0</v>
      </c>
      <c r="FNP112" s="15">
        <f t="shared" ref="FNP112" si="157">SUM(FNN112)-FNO112</f>
        <v>350</v>
      </c>
      <c r="FNQ112" s="15" t="s">
        <v>56</v>
      </c>
      <c r="FNR112" s="15" t="s">
        <v>57</v>
      </c>
      <c r="FNS112" s="15">
        <v>300</v>
      </c>
      <c r="FNT112" s="15" t="s">
        <v>58</v>
      </c>
      <c r="FNU112" s="15">
        <v>50</v>
      </c>
      <c r="FNV112" s="15">
        <f t="shared" ref="FNV112" si="158">SUM(FNS112:FNU112)</f>
        <v>350</v>
      </c>
      <c r="FNY112" s="15">
        <v>0</v>
      </c>
      <c r="FNZ112" s="15">
        <f t="shared" ref="FNZ112" si="159">SUM(FNV112)-FNW112-FNY112</f>
        <v>350</v>
      </c>
      <c r="FOA112" s="15">
        <v>300</v>
      </c>
      <c r="FOB112" s="15" t="s">
        <v>58</v>
      </c>
      <c r="FOC112" s="15">
        <v>50</v>
      </c>
      <c r="FOD112" s="15">
        <f t="shared" ref="FOD112" si="160">SUM(FOA112:FOC112)</f>
        <v>350</v>
      </c>
      <c r="FOE112" s="15">
        <v>0</v>
      </c>
      <c r="FOF112" s="15">
        <f t="shared" ref="FOF112" si="161">SUM(FOD112)-FOE112</f>
        <v>350</v>
      </c>
      <c r="FOG112" s="15" t="s">
        <v>56</v>
      </c>
      <c r="FOH112" s="15" t="s">
        <v>57</v>
      </c>
      <c r="FOI112" s="15">
        <v>300</v>
      </c>
      <c r="FOJ112" s="15" t="s">
        <v>58</v>
      </c>
      <c r="FOK112" s="15">
        <v>50</v>
      </c>
      <c r="FOL112" s="15">
        <f t="shared" ref="FOL112" si="162">SUM(FOI112:FOK112)</f>
        <v>350</v>
      </c>
      <c r="FOO112" s="15">
        <v>0</v>
      </c>
      <c r="FOP112" s="15">
        <f t="shared" ref="FOP112" si="163">SUM(FOL112)-FOM112-FOO112</f>
        <v>350</v>
      </c>
      <c r="FOQ112" s="15">
        <v>300</v>
      </c>
      <c r="FOR112" s="15" t="s">
        <v>58</v>
      </c>
      <c r="FOS112" s="15">
        <v>50</v>
      </c>
      <c r="FOT112" s="15">
        <f t="shared" ref="FOT112" si="164">SUM(FOQ112:FOS112)</f>
        <v>350</v>
      </c>
      <c r="FOU112" s="15">
        <v>0</v>
      </c>
      <c r="FOV112" s="15">
        <f t="shared" ref="FOV112" si="165">SUM(FOT112)-FOU112</f>
        <v>350</v>
      </c>
      <c r="FOW112" s="15" t="s">
        <v>56</v>
      </c>
      <c r="FOX112" s="15" t="s">
        <v>57</v>
      </c>
      <c r="FOY112" s="15">
        <v>300</v>
      </c>
      <c r="FOZ112" s="15" t="s">
        <v>58</v>
      </c>
      <c r="FPA112" s="15">
        <v>50</v>
      </c>
      <c r="FPB112" s="15">
        <f t="shared" ref="FPB112" si="166">SUM(FOY112:FPA112)</f>
        <v>350</v>
      </c>
      <c r="FPE112" s="15">
        <v>0</v>
      </c>
      <c r="FPF112" s="15">
        <f t="shared" ref="FPF112" si="167">SUM(FPB112)-FPC112-FPE112</f>
        <v>350</v>
      </c>
      <c r="FPG112" s="15">
        <v>300</v>
      </c>
      <c r="FPH112" s="15" t="s">
        <v>58</v>
      </c>
      <c r="FPI112" s="15">
        <v>50</v>
      </c>
      <c r="FPJ112" s="15">
        <f t="shared" ref="FPJ112" si="168">SUM(FPG112:FPI112)</f>
        <v>350</v>
      </c>
      <c r="FPK112" s="15">
        <v>0</v>
      </c>
      <c r="FPL112" s="15">
        <f t="shared" ref="FPL112" si="169">SUM(FPJ112)-FPK112</f>
        <v>350</v>
      </c>
      <c r="FPM112" s="15" t="s">
        <v>56</v>
      </c>
      <c r="FPN112" s="15" t="s">
        <v>57</v>
      </c>
      <c r="FPO112" s="15">
        <v>300</v>
      </c>
      <c r="FPP112" s="15" t="s">
        <v>58</v>
      </c>
      <c r="FPQ112" s="15">
        <v>50</v>
      </c>
      <c r="FPR112" s="15">
        <f t="shared" ref="FPR112" si="170">SUM(FPO112:FPQ112)</f>
        <v>350</v>
      </c>
      <c r="FPU112" s="15">
        <v>0</v>
      </c>
      <c r="FPV112" s="15">
        <f t="shared" ref="FPV112" si="171">SUM(FPR112)-FPS112-FPU112</f>
        <v>350</v>
      </c>
      <c r="FPW112" s="15">
        <v>300</v>
      </c>
      <c r="FPX112" s="15" t="s">
        <v>58</v>
      </c>
      <c r="FPY112" s="15">
        <v>50</v>
      </c>
      <c r="FPZ112" s="15">
        <f t="shared" ref="FPZ112" si="172">SUM(FPW112:FPY112)</f>
        <v>350</v>
      </c>
      <c r="FQA112" s="15">
        <v>0</v>
      </c>
      <c r="FQB112" s="15">
        <f t="shared" ref="FQB112" si="173">SUM(FPZ112)-FQA112</f>
        <v>350</v>
      </c>
      <c r="FQC112" s="15" t="s">
        <v>56</v>
      </c>
      <c r="FQD112" s="15" t="s">
        <v>57</v>
      </c>
      <c r="FQE112" s="15">
        <v>300</v>
      </c>
      <c r="FQF112" s="15" t="s">
        <v>58</v>
      </c>
      <c r="FQG112" s="15">
        <v>50</v>
      </c>
      <c r="FQH112" s="15">
        <f t="shared" ref="FQH112" si="174">SUM(FQE112:FQG112)</f>
        <v>350</v>
      </c>
      <c r="FQK112" s="15">
        <v>0</v>
      </c>
      <c r="FQL112" s="15">
        <f t="shared" ref="FQL112" si="175">SUM(FQH112)-FQI112-FQK112</f>
        <v>350</v>
      </c>
      <c r="FQM112" s="15">
        <v>300</v>
      </c>
      <c r="FQN112" s="15" t="s">
        <v>58</v>
      </c>
      <c r="FQO112" s="15">
        <v>50</v>
      </c>
      <c r="FQP112" s="15">
        <f t="shared" ref="FQP112" si="176">SUM(FQM112:FQO112)</f>
        <v>350</v>
      </c>
      <c r="FQQ112" s="15">
        <v>0</v>
      </c>
      <c r="FQR112" s="15">
        <f t="shared" ref="FQR112" si="177">SUM(FQP112)-FQQ112</f>
        <v>350</v>
      </c>
      <c r="FQS112" s="15" t="s">
        <v>56</v>
      </c>
      <c r="FQT112" s="15" t="s">
        <v>57</v>
      </c>
      <c r="FQU112" s="15">
        <v>300</v>
      </c>
      <c r="FQV112" s="15" t="s">
        <v>58</v>
      </c>
      <c r="FQW112" s="15">
        <v>50</v>
      </c>
      <c r="FQX112" s="15">
        <f t="shared" ref="FQX112" si="178">SUM(FQU112:FQW112)</f>
        <v>350</v>
      </c>
      <c r="FRA112" s="15">
        <v>0</v>
      </c>
      <c r="FRB112" s="15">
        <f t="shared" ref="FRB112" si="179">SUM(FQX112)-FQY112-FRA112</f>
        <v>350</v>
      </c>
      <c r="FRC112" s="15">
        <v>300</v>
      </c>
      <c r="FRD112" s="15" t="s">
        <v>58</v>
      </c>
      <c r="FRE112" s="15">
        <v>50</v>
      </c>
      <c r="FRF112" s="15">
        <f t="shared" ref="FRF112" si="180">SUM(FRC112:FRE112)</f>
        <v>350</v>
      </c>
      <c r="FRG112" s="15">
        <v>0</v>
      </c>
      <c r="FRH112" s="15">
        <f t="shared" ref="FRH112" si="181">SUM(FRF112)-FRG112</f>
        <v>350</v>
      </c>
      <c r="FRI112" s="15" t="s">
        <v>56</v>
      </c>
      <c r="FRJ112" s="15" t="s">
        <v>57</v>
      </c>
      <c r="FRK112" s="15">
        <v>300</v>
      </c>
      <c r="FRL112" s="15" t="s">
        <v>58</v>
      </c>
      <c r="FRM112" s="15">
        <v>50</v>
      </c>
      <c r="FRN112" s="15">
        <f t="shared" ref="FRN112" si="182">SUM(FRK112:FRM112)</f>
        <v>350</v>
      </c>
      <c r="FRQ112" s="15">
        <v>0</v>
      </c>
      <c r="FRR112" s="15">
        <f t="shared" ref="FRR112" si="183">SUM(FRN112)-FRO112-FRQ112</f>
        <v>350</v>
      </c>
      <c r="FRS112" s="15">
        <v>300</v>
      </c>
      <c r="FRT112" s="15" t="s">
        <v>58</v>
      </c>
      <c r="FRU112" s="15">
        <v>50</v>
      </c>
      <c r="FRV112" s="15">
        <f t="shared" ref="FRV112" si="184">SUM(FRS112:FRU112)</f>
        <v>350</v>
      </c>
      <c r="FRW112" s="15">
        <v>0</v>
      </c>
      <c r="FRX112" s="15">
        <f t="shared" ref="FRX112" si="185">SUM(FRV112)-FRW112</f>
        <v>350</v>
      </c>
      <c r="FRY112" s="15" t="s">
        <v>56</v>
      </c>
      <c r="FRZ112" s="15" t="s">
        <v>57</v>
      </c>
      <c r="FSA112" s="15">
        <v>300</v>
      </c>
      <c r="FSB112" s="15" t="s">
        <v>58</v>
      </c>
      <c r="FSC112" s="15">
        <v>50</v>
      </c>
      <c r="FSD112" s="15">
        <f t="shared" ref="FSD112" si="186">SUM(FSA112:FSC112)</f>
        <v>350</v>
      </c>
      <c r="FSG112" s="15">
        <v>0</v>
      </c>
      <c r="FSH112" s="15">
        <f t="shared" ref="FSH112" si="187">SUM(FSD112)-FSE112-FSG112</f>
        <v>350</v>
      </c>
      <c r="FSI112" s="15">
        <v>300</v>
      </c>
      <c r="FSJ112" s="15" t="s">
        <v>58</v>
      </c>
      <c r="FSK112" s="15">
        <v>50</v>
      </c>
      <c r="FSL112" s="15">
        <f t="shared" ref="FSL112" si="188">SUM(FSI112:FSK112)</f>
        <v>350</v>
      </c>
      <c r="FSM112" s="15">
        <v>0</v>
      </c>
      <c r="FSN112" s="15">
        <f t="shared" ref="FSN112" si="189">SUM(FSL112)-FSM112</f>
        <v>350</v>
      </c>
      <c r="FSO112" s="15" t="s">
        <v>56</v>
      </c>
      <c r="FSP112" s="15" t="s">
        <v>57</v>
      </c>
      <c r="FSQ112" s="15">
        <v>300</v>
      </c>
      <c r="FSR112" s="15" t="s">
        <v>58</v>
      </c>
      <c r="FSS112" s="15">
        <v>50</v>
      </c>
      <c r="FST112" s="15">
        <f t="shared" ref="FST112" si="190">SUM(FSQ112:FSS112)</f>
        <v>350</v>
      </c>
      <c r="FSW112" s="15">
        <v>0</v>
      </c>
      <c r="FSX112" s="15">
        <f t="shared" ref="FSX112" si="191">SUM(FST112)-FSU112-FSW112</f>
        <v>350</v>
      </c>
      <c r="FSY112" s="15">
        <v>300</v>
      </c>
      <c r="FSZ112" s="15" t="s">
        <v>58</v>
      </c>
      <c r="FTA112" s="15">
        <v>50</v>
      </c>
      <c r="FTB112" s="15">
        <f t="shared" ref="FTB112" si="192">SUM(FSY112:FTA112)</f>
        <v>350</v>
      </c>
      <c r="FTC112" s="15">
        <v>0</v>
      </c>
      <c r="FTD112" s="15">
        <f t="shared" ref="FTD112" si="193">SUM(FTB112)-FTC112</f>
        <v>350</v>
      </c>
      <c r="FTE112" s="15" t="s">
        <v>56</v>
      </c>
      <c r="FTF112" s="15" t="s">
        <v>57</v>
      </c>
      <c r="FTG112" s="15">
        <v>300</v>
      </c>
      <c r="FTH112" s="15" t="s">
        <v>58</v>
      </c>
      <c r="FTI112" s="15">
        <v>50</v>
      </c>
      <c r="FTJ112" s="15">
        <f t="shared" ref="FTJ112" si="194">SUM(FTG112:FTI112)</f>
        <v>350</v>
      </c>
      <c r="FTM112" s="15">
        <v>0</v>
      </c>
      <c r="FTN112" s="15">
        <f t="shared" ref="FTN112" si="195">SUM(FTJ112)-FTK112-FTM112</f>
        <v>350</v>
      </c>
      <c r="FTO112" s="15">
        <v>300</v>
      </c>
      <c r="FTP112" s="15" t="s">
        <v>58</v>
      </c>
      <c r="FTQ112" s="15">
        <v>50</v>
      </c>
      <c r="FTR112" s="15">
        <f t="shared" ref="FTR112" si="196">SUM(FTO112:FTQ112)</f>
        <v>350</v>
      </c>
      <c r="FTS112" s="15">
        <v>0</v>
      </c>
      <c r="FTT112" s="15">
        <f t="shared" ref="FTT112" si="197">SUM(FTR112)-FTS112</f>
        <v>350</v>
      </c>
      <c r="FTU112" s="15" t="s">
        <v>56</v>
      </c>
      <c r="FTV112" s="15" t="s">
        <v>57</v>
      </c>
      <c r="FTW112" s="15">
        <v>300</v>
      </c>
      <c r="FTX112" s="15" t="s">
        <v>58</v>
      </c>
      <c r="FTY112" s="15">
        <v>50</v>
      </c>
      <c r="FTZ112" s="15">
        <f t="shared" ref="FTZ112" si="198">SUM(FTW112:FTY112)</f>
        <v>350</v>
      </c>
      <c r="FUC112" s="15">
        <v>0</v>
      </c>
      <c r="FUD112" s="15">
        <f t="shared" ref="FUD112" si="199">SUM(FTZ112)-FUA112-FUC112</f>
        <v>350</v>
      </c>
      <c r="FUE112" s="15">
        <v>300</v>
      </c>
      <c r="FUF112" s="15" t="s">
        <v>58</v>
      </c>
      <c r="FUG112" s="15">
        <v>50</v>
      </c>
      <c r="FUH112" s="15">
        <f t="shared" ref="FUH112" si="200">SUM(FUE112:FUG112)</f>
        <v>350</v>
      </c>
      <c r="FUI112" s="15">
        <v>0</v>
      </c>
      <c r="FUJ112" s="15">
        <f t="shared" ref="FUJ112" si="201">SUM(FUH112)-FUI112</f>
        <v>350</v>
      </c>
      <c r="FUK112" s="15" t="s">
        <v>56</v>
      </c>
      <c r="FUL112" s="15" t="s">
        <v>57</v>
      </c>
      <c r="FUM112" s="15">
        <v>300</v>
      </c>
      <c r="FUN112" s="15" t="s">
        <v>58</v>
      </c>
      <c r="FUO112" s="15">
        <v>50</v>
      </c>
      <c r="FUP112" s="15">
        <f t="shared" ref="FUP112" si="202">SUM(FUM112:FUO112)</f>
        <v>350</v>
      </c>
      <c r="FUS112" s="15">
        <v>0</v>
      </c>
      <c r="FUT112" s="15">
        <f t="shared" ref="FUT112" si="203">SUM(FUP112)-FUQ112-FUS112</f>
        <v>350</v>
      </c>
      <c r="FUU112" s="15">
        <v>300</v>
      </c>
      <c r="FUV112" s="15" t="s">
        <v>58</v>
      </c>
      <c r="FUW112" s="15">
        <v>50</v>
      </c>
      <c r="FUX112" s="15">
        <f t="shared" ref="FUX112" si="204">SUM(FUU112:FUW112)</f>
        <v>350</v>
      </c>
      <c r="FUY112" s="15">
        <v>0</v>
      </c>
      <c r="FUZ112" s="15">
        <f t="shared" ref="FUZ112" si="205">SUM(FUX112)-FUY112</f>
        <v>350</v>
      </c>
      <c r="FVA112" s="15" t="s">
        <v>56</v>
      </c>
      <c r="FVB112" s="15" t="s">
        <v>57</v>
      </c>
      <c r="FVC112" s="15">
        <v>300</v>
      </c>
      <c r="FVD112" s="15" t="s">
        <v>58</v>
      </c>
      <c r="FVE112" s="15">
        <v>50</v>
      </c>
      <c r="FVF112" s="15">
        <f t="shared" ref="FVF112" si="206">SUM(FVC112:FVE112)</f>
        <v>350</v>
      </c>
      <c r="FVI112" s="15">
        <v>0</v>
      </c>
      <c r="FVJ112" s="15">
        <f t="shared" ref="FVJ112" si="207">SUM(FVF112)-FVG112-FVI112</f>
        <v>350</v>
      </c>
      <c r="FVK112" s="15">
        <v>300</v>
      </c>
      <c r="FVL112" s="15" t="s">
        <v>58</v>
      </c>
      <c r="FVM112" s="15">
        <v>50</v>
      </c>
      <c r="FVN112" s="15">
        <f t="shared" ref="FVN112" si="208">SUM(FVK112:FVM112)</f>
        <v>350</v>
      </c>
      <c r="FVO112" s="15">
        <v>0</v>
      </c>
      <c r="FVP112" s="15">
        <f t="shared" ref="FVP112" si="209">SUM(FVN112)-FVO112</f>
        <v>350</v>
      </c>
      <c r="FVQ112" s="15" t="s">
        <v>56</v>
      </c>
      <c r="FVR112" s="15" t="s">
        <v>57</v>
      </c>
      <c r="FVS112" s="15">
        <v>300</v>
      </c>
      <c r="FVT112" s="15" t="s">
        <v>58</v>
      </c>
      <c r="FVU112" s="15">
        <v>50</v>
      </c>
      <c r="FVV112" s="15">
        <f t="shared" ref="FVV112" si="210">SUM(FVS112:FVU112)</f>
        <v>350</v>
      </c>
      <c r="FVY112" s="15">
        <v>0</v>
      </c>
      <c r="FVZ112" s="15">
        <f t="shared" ref="FVZ112" si="211">SUM(FVV112)-FVW112-FVY112</f>
        <v>350</v>
      </c>
      <c r="FWA112" s="15">
        <v>300</v>
      </c>
      <c r="FWB112" s="15" t="s">
        <v>58</v>
      </c>
      <c r="FWC112" s="15">
        <v>50</v>
      </c>
      <c r="FWD112" s="15">
        <f t="shared" ref="FWD112" si="212">SUM(FWA112:FWC112)</f>
        <v>350</v>
      </c>
      <c r="FWE112" s="15">
        <v>0</v>
      </c>
      <c r="FWF112" s="15">
        <f t="shared" ref="FWF112" si="213">SUM(FWD112)-FWE112</f>
        <v>350</v>
      </c>
      <c r="FWG112" s="15" t="s">
        <v>56</v>
      </c>
      <c r="FWH112" s="15" t="s">
        <v>57</v>
      </c>
      <c r="FWI112" s="15">
        <v>300</v>
      </c>
      <c r="FWJ112" s="15" t="s">
        <v>58</v>
      </c>
      <c r="FWK112" s="15">
        <v>50</v>
      </c>
      <c r="FWL112" s="15">
        <f t="shared" ref="FWL112" si="214">SUM(FWI112:FWK112)</f>
        <v>350</v>
      </c>
      <c r="FWO112" s="15">
        <v>0</v>
      </c>
      <c r="FWP112" s="15">
        <f t="shared" ref="FWP112" si="215">SUM(FWL112)-FWM112-FWO112</f>
        <v>350</v>
      </c>
      <c r="FWQ112" s="15">
        <v>300</v>
      </c>
      <c r="FWR112" s="15" t="s">
        <v>58</v>
      </c>
      <c r="FWS112" s="15">
        <v>50</v>
      </c>
      <c r="FWT112" s="15">
        <f t="shared" ref="FWT112" si="216">SUM(FWQ112:FWS112)</f>
        <v>350</v>
      </c>
      <c r="FWU112" s="15">
        <v>0</v>
      </c>
      <c r="FWV112" s="15">
        <f t="shared" ref="FWV112" si="217">SUM(FWT112)-FWU112</f>
        <v>350</v>
      </c>
      <c r="FWW112" s="15" t="s">
        <v>56</v>
      </c>
      <c r="FWX112" s="15" t="s">
        <v>57</v>
      </c>
      <c r="FWY112" s="15">
        <v>300</v>
      </c>
      <c r="FWZ112" s="15" t="s">
        <v>58</v>
      </c>
      <c r="FXA112" s="15">
        <v>50</v>
      </c>
      <c r="FXB112" s="15">
        <f t="shared" ref="FXB112" si="218">SUM(FWY112:FXA112)</f>
        <v>350</v>
      </c>
      <c r="FXE112" s="15">
        <v>0</v>
      </c>
      <c r="FXF112" s="15">
        <f t="shared" ref="FXF112" si="219">SUM(FXB112)-FXC112-FXE112</f>
        <v>350</v>
      </c>
      <c r="FXG112" s="15">
        <v>300</v>
      </c>
      <c r="FXH112" s="15" t="s">
        <v>58</v>
      </c>
      <c r="FXI112" s="15">
        <v>50</v>
      </c>
      <c r="FXJ112" s="15">
        <f t="shared" ref="FXJ112" si="220">SUM(FXG112:FXI112)</f>
        <v>350</v>
      </c>
      <c r="FXK112" s="15">
        <v>0</v>
      </c>
      <c r="FXL112" s="15">
        <f t="shared" ref="FXL112" si="221">SUM(FXJ112)-FXK112</f>
        <v>350</v>
      </c>
      <c r="FXM112" s="15" t="s">
        <v>56</v>
      </c>
      <c r="FXN112" s="15" t="s">
        <v>57</v>
      </c>
      <c r="FXO112" s="15">
        <v>300</v>
      </c>
      <c r="FXP112" s="15" t="s">
        <v>58</v>
      </c>
      <c r="FXQ112" s="15">
        <v>50</v>
      </c>
      <c r="FXR112" s="15">
        <f t="shared" ref="FXR112" si="222">SUM(FXO112:FXQ112)</f>
        <v>350</v>
      </c>
      <c r="FXU112" s="15">
        <v>0</v>
      </c>
      <c r="FXV112" s="15">
        <f t="shared" ref="FXV112" si="223">SUM(FXR112)-FXS112-FXU112</f>
        <v>350</v>
      </c>
      <c r="FXW112" s="15">
        <v>300</v>
      </c>
      <c r="FXX112" s="15" t="s">
        <v>58</v>
      </c>
      <c r="FXY112" s="15">
        <v>50</v>
      </c>
      <c r="FXZ112" s="15">
        <f t="shared" ref="FXZ112" si="224">SUM(FXW112:FXY112)</f>
        <v>350</v>
      </c>
      <c r="FYA112" s="15">
        <v>0</v>
      </c>
      <c r="FYB112" s="15">
        <f t="shared" ref="FYB112" si="225">SUM(FXZ112)-FYA112</f>
        <v>350</v>
      </c>
      <c r="FYC112" s="15" t="s">
        <v>56</v>
      </c>
      <c r="FYD112" s="15" t="s">
        <v>57</v>
      </c>
      <c r="FYE112" s="15">
        <v>300</v>
      </c>
      <c r="FYF112" s="15" t="s">
        <v>58</v>
      </c>
      <c r="FYG112" s="15">
        <v>50</v>
      </c>
      <c r="FYH112" s="15">
        <f t="shared" ref="FYH112" si="226">SUM(FYE112:FYG112)</f>
        <v>350</v>
      </c>
      <c r="FYK112" s="15">
        <v>0</v>
      </c>
      <c r="FYL112" s="15">
        <f t="shared" ref="FYL112" si="227">SUM(FYH112)-FYI112-FYK112</f>
        <v>350</v>
      </c>
      <c r="FYM112" s="15">
        <v>300</v>
      </c>
      <c r="FYN112" s="15" t="s">
        <v>58</v>
      </c>
      <c r="FYO112" s="15">
        <v>50</v>
      </c>
      <c r="FYP112" s="15">
        <f t="shared" ref="FYP112" si="228">SUM(FYM112:FYO112)</f>
        <v>350</v>
      </c>
      <c r="FYQ112" s="15">
        <v>0</v>
      </c>
      <c r="FYR112" s="15">
        <f t="shared" ref="FYR112" si="229">SUM(FYP112)-FYQ112</f>
        <v>350</v>
      </c>
      <c r="FYS112" s="15" t="s">
        <v>56</v>
      </c>
      <c r="FYT112" s="15" t="s">
        <v>57</v>
      </c>
      <c r="FYU112" s="15">
        <v>300</v>
      </c>
      <c r="FYV112" s="15" t="s">
        <v>58</v>
      </c>
      <c r="FYW112" s="15">
        <v>50</v>
      </c>
      <c r="FYX112" s="15">
        <f t="shared" ref="FYX112" si="230">SUM(FYU112:FYW112)</f>
        <v>350</v>
      </c>
      <c r="FZA112" s="15">
        <v>0</v>
      </c>
      <c r="FZB112" s="15">
        <f t="shared" ref="FZB112" si="231">SUM(FYX112)-FYY112-FZA112</f>
        <v>350</v>
      </c>
      <c r="FZC112" s="15">
        <v>300</v>
      </c>
      <c r="FZD112" s="15" t="s">
        <v>58</v>
      </c>
      <c r="FZE112" s="15">
        <v>50</v>
      </c>
      <c r="FZF112" s="15">
        <f t="shared" ref="FZF112" si="232">SUM(FZC112:FZE112)</f>
        <v>350</v>
      </c>
      <c r="FZG112" s="15">
        <v>0</v>
      </c>
      <c r="FZH112" s="15">
        <f t="shared" ref="FZH112" si="233">SUM(FZF112)-FZG112</f>
        <v>350</v>
      </c>
      <c r="FZI112" s="15" t="s">
        <v>56</v>
      </c>
      <c r="FZJ112" s="15" t="s">
        <v>57</v>
      </c>
      <c r="FZK112" s="15">
        <v>300</v>
      </c>
      <c r="FZL112" s="15" t="s">
        <v>58</v>
      </c>
      <c r="FZM112" s="15">
        <v>50</v>
      </c>
      <c r="FZN112" s="15">
        <f t="shared" ref="FZN112" si="234">SUM(FZK112:FZM112)</f>
        <v>350</v>
      </c>
      <c r="FZQ112" s="15">
        <v>0</v>
      </c>
      <c r="FZR112" s="15">
        <f t="shared" ref="FZR112" si="235">SUM(FZN112)-FZO112-FZQ112</f>
        <v>350</v>
      </c>
      <c r="FZS112" s="15">
        <v>300</v>
      </c>
      <c r="FZT112" s="15" t="s">
        <v>58</v>
      </c>
      <c r="FZU112" s="15">
        <v>50</v>
      </c>
      <c r="FZV112" s="15">
        <f t="shared" ref="FZV112" si="236">SUM(FZS112:FZU112)</f>
        <v>350</v>
      </c>
      <c r="FZW112" s="15">
        <v>0</v>
      </c>
      <c r="FZX112" s="15">
        <f t="shared" ref="FZX112" si="237">SUM(FZV112)-FZW112</f>
        <v>350</v>
      </c>
      <c r="FZY112" s="15" t="s">
        <v>56</v>
      </c>
      <c r="FZZ112" s="15" t="s">
        <v>57</v>
      </c>
      <c r="GAA112" s="15">
        <v>300</v>
      </c>
      <c r="GAB112" s="15" t="s">
        <v>58</v>
      </c>
      <c r="GAC112" s="15">
        <v>50</v>
      </c>
      <c r="GAD112" s="15">
        <f t="shared" ref="GAD112" si="238">SUM(GAA112:GAC112)</f>
        <v>350</v>
      </c>
      <c r="GAG112" s="15">
        <v>0</v>
      </c>
      <c r="GAH112" s="15">
        <f t="shared" ref="GAH112" si="239">SUM(GAD112)-GAE112-GAG112</f>
        <v>350</v>
      </c>
      <c r="GAI112" s="15">
        <v>300</v>
      </c>
      <c r="GAJ112" s="15" t="s">
        <v>58</v>
      </c>
      <c r="GAK112" s="15">
        <v>50</v>
      </c>
      <c r="GAL112" s="15">
        <f t="shared" ref="GAL112" si="240">SUM(GAI112:GAK112)</f>
        <v>350</v>
      </c>
      <c r="GAM112" s="15">
        <v>0</v>
      </c>
      <c r="GAN112" s="15">
        <f t="shared" ref="GAN112" si="241">SUM(GAL112)-GAM112</f>
        <v>350</v>
      </c>
      <c r="GAO112" s="15" t="s">
        <v>56</v>
      </c>
      <c r="GAP112" s="15" t="s">
        <v>57</v>
      </c>
      <c r="GAQ112" s="15">
        <v>300</v>
      </c>
      <c r="GAR112" s="15" t="s">
        <v>58</v>
      </c>
      <c r="GAS112" s="15">
        <v>50</v>
      </c>
      <c r="GAT112" s="15">
        <f t="shared" ref="GAT112" si="242">SUM(GAQ112:GAS112)</f>
        <v>350</v>
      </c>
      <c r="GAW112" s="15">
        <v>0</v>
      </c>
      <c r="GAX112" s="15">
        <f t="shared" ref="GAX112" si="243">SUM(GAT112)-GAU112-GAW112</f>
        <v>350</v>
      </c>
      <c r="GAY112" s="15">
        <v>300</v>
      </c>
      <c r="GAZ112" s="15" t="s">
        <v>58</v>
      </c>
      <c r="GBA112" s="15">
        <v>50</v>
      </c>
      <c r="GBB112" s="15">
        <f t="shared" ref="GBB112" si="244">SUM(GAY112:GBA112)</f>
        <v>350</v>
      </c>
      <c r="GBC112" s="15">
        <v>0</v>
      </c>
      <c r="GBD112" s="15">
        <f t="shared" ref="GBD112" si="245">SUM(GBB112)-GBC112</f>
        <v>350</v>
      </c>
      <c r="GBE112" s="15" t="s">
        <v>56</v>
      </c>
      <c r="GBF112" s="15" t="s">
        <v>57</v>
      </c>
      <c r="GBG112" s="15">
        <v>300</v>
      </c>
      <c r="GBH112" s="15" t="s">
        <v>58</v>
      </c>
      <c r="GBI112" s="15">
        <v>50</v>
      </c>
      <c r="GBJ112" s="15">
        <f t="shared" ref="GBJ112" si="246">SUM(GBG112:GBI112)</f>
        <v>350</v>
      </c>
      <c r="GBM112" s="15">
        <v>0</v>
      </c>
      <c r="GBN112" s="15">
        <f t="shared" ref="GBN112" si="247">SUM(GBJ112)-GBK112-GBM112</f>
        <v>350</v>
      </c>
      <c r="GBO112" s="15">
        <v>300</v>
      </c>
      <c r="GBP112" s="15" t="s">
        <v>58</v>
      </c>
      <c r="GBQ112" s="15">
        <v>50</v>
      </c>
      <c r="GBR112" s="15">
        <f t="shared" ref="GBR112" si="248">SUM(GBO112:GBQ112)</f>
        <v>350</v>
      </c>
      <c r="GBS112" s="15">
        <v>0</v>
      </c>
      <c r="GBT112" s="15">
        <f t="shared" ref="GBT112" si="249">SUM(GBR112)-GBS112</f>
        <v>350</v>
      </c>
      <c r="GBU112" s="15" t="s">
        <v>56</v>
      </c>
      <c r="GBV112" s="15" t="s">
        <v>57</v>
      </c>
      <c r="GBW112" s="15">
        <v>300</v>
      </c>
      <c r="GBX112" s="15" t="s">
        <v>58</v>
      </c>
      <c r="GBY112" s="15">
        <v>50</v>
      </c>
      <c r="GBZ112" s="15">
        <f t="shared" ref="GBZ112" si="250">SUM(GBW112:GBY112)</f>
        <v>350</v>
      </c>
      <c r="GCC112" s="15">
        <v>0</v>
      </c>
      <c r="GCD112" s="15">
        <f t="shared" ref="GCD112" si="251">SUM(GBZ112)-GCA112-GCC112</f>
        <v>350</v>
      </c>
      <c r="GCE112" s="15">
        <v>300</v>
      </c>
      <c r="GCF112" s="15" t="s">
        <v>58</v>
      </c>
      <c r="GCG112" s="15">
        <v>50</v>
      </c>
      <c r="GCH112" s="15">
        <f t="shared" ref="GCH112" si="252">SUM(GCE112:GCG112)</f>
        <v>350</v>
      </c>
      <c r="GCI112" s="15">
        <v>0</v>
      </c>
      <c r="GCJ112" s="15">
        <f t="shared" ref="GCJ112" si="253">SUM(GCH112)-GCI112</f>
        <v>350</v>
      </c>
      <c r="GCK112" s="15" t="s">
        <v>56</v>
      </c>
      <c r="GCL112" s="15" t="s">
        <v>57</v>
      </c>
      <c r="GCM112" s="15">
        <v>300</v>
      </c>
      <c r="GCN112" s="15" t="s">
        <v>58</v>
      </c>
      <c r="GCO112" s="15">
        <v>50</v>
      </c>
      <c r="GCP112" s="15">
        <f t="shared" ref="GCP112" si="254">SUM(GCM112:GCO112)</f>
        <v>350</v>
      </c>
      <c r="GCS112" s="15">
        <v>0</v>
      </c>
      <c r="GCT112" s="15">
        <f t="shared" ref="GCT112" si="255">SUM(GCP112)-GCQ112-GCS112</f>
        <v>350</v>
      </c>
      <c r="GCU112" s="15">
        <v>300</v>
      </c>
      <c r="GCV112" s="15" t="s">
        <v>58</v>
      </c>
      <c r="GCW112" s="15">
        <v>50</v>
      </c>
      <c r="GCX112" s="15">
        <f t="shared" ref="GCX112" si="256">SUM(GCU112:GCW112)</f>
        <v>350</v>
      </c>
      <c r="GCY112" s="15">
        <v>0</v>
      </c>
      <c r="GCZ112" s="15">
        <f t="shared" ref="GCZ112" si="257">SUM(GCX112)-GCY112</f>
        <v>350</v>
      </c>
      <c r="GDA112" s="15" t="s">
        <v>56</v>
      </c>
      <c r="GDB112" s="15" t="s">
        <v>57</v>
      </c>
      <c r="GDC112" s="15">
        <v>300</v>
      </c>
      <c r="GDD112" s="15" t="s">
        <v>58</v>
      </c>
      <c r="GDE112" s="15">
        <v>50</v>
      </c>
      <c r="GDF112" s="15">
        <f t="shared" ref="GDF112" si="258">SUM(GDC112:GDE112)</f>
        <v>350</v>
      </c>
      <c r="GDI112" s="15">
        <v>0</v>
      </c>
      <c r="GDJ112" s="15">
        <f t="shared" ref="GDJ112" si="259">SUM(GDF112)-GDG112-GDI112</f>
        <v>350</v>
      </c>
      <c r="GDK112" s="15">
        <v>300</v>
      </c>
      <c r="GDL112" s="15" t="s">
        <v>58</v>
      </c>
      <c r="GDM112" s="15">
        <v>50</v>
      </c>
      <c r="GDN112" s="15">
        <f t="shared" ref="GDN112" si="260">SUM(GDK112:GDM112)</f>
        <v>350</v>
      </c>
      <c r="GDO112" s="15">
        <v>0</v>
      </c>
      <c r="GDP112" s="15">
        <f t="shared" ref="GDP112" si="261">SUM(GDN112)-GDO112</f>
        <v>350</v>
      </c>
      <c r="GDQ112" s="15" t="s">
        <v>56</v>
      </c>
      <c r="GDR112" s="15" t="s">
        <v>57</v>
      </c>
      <c r="GDS112" s="15">
        <v>300</v>
      </c>
      <c r="GDT112" s="15" t="s">
        <v>58</v>
      </c>
      <c r="GDU112" s="15">
        <v>50</v>
      </c>
      <c r="GDV112" s="15">
        <f t="shared" ref="GDV112" si="262">SUM(GDS112:GDU112)</f>
        <v>350</v>
      </c>
      <c r="GDY112" s="15">
        <v>0</v>
      </c>
      <c r="GDZ112" s="15">
        <f t="shared" ref="GDZ112" si="263">SUM(GDV112)-GDW112-GDY112</f>
        <v>350</v>
      </c>
      <c r="GEA112" s="15">
        <v>300</v>
      </c>
      <c r="GEB112" s="15" t="s">
        <v>58</v>
      </c>
      <c r="GEC112" s="15">
        <v>50</v>
      </c>
      <c r="GED112" s="15">
        <f t="shared" ref="GED112" si="264">SUM(GEA112:GEC112)</f>
        <v>350</v>
      </c>
      <c r="GEE112" s="15">
        <v>0</v>
      </c>
      <c r="GEF112" s="15">
        <f t="shared" ref="GEF112" si="265">SUM(GED112)-GEE112</f>
        <v>350</v>
      </c>
      <c r="GEG112" s="15" t="s">
        <v>56</v>
      </c>
      <c r="GEH112" s="15" t="s">
        <v>57</v>
      </c>
      <c r="GEI112" s="15">
        <v>300</v>
      </c>
      <c r="GEJ112" s="15" t="s">
        <v>58</v>
      </c>
      <c r="GEK112" s="15">
        <v>50</v>
      </c>
      <c r="GEL112" s="15">
        <f t="shared" ref="GEL112" si="266">SUM(GEI112:GEK112)</f>
        <v>350</v>
      </c>
      <c r="GEO112" s="15">
        <v>0</v>
      </c>
      <c r="GEP112" s="15">
        <f t="shared" ref="GEP112" si="267">SUM(GEL112)-GEM112-GEO112</f>
        <v>350</v>
      </c>
      <c r="GEQ112" s="15">
        <v>300</v>
      </c>
      <c r="GER112" s="15" t="s">
        <v>58</v>
      </c>
      <c r="GES112" s="15">
        <v>50</v>
      </c>
      <c r="GET112" s="15">
        <f t="shared" ref="GET112" si="268">SUM(GEQ112:GES112)</f>
        <v>350</v>
      </c>
      <c r="GEU112" s="15">
        <v>0</v>
      </c>
      <c r="GEV112" s="15">
        <f t="shared" ref="GEV112" si="269">SUM(GET112)-GEU112</f>
        <v>350</v>
      </c>
      <c r="GEW112" s="15" t="s">
        <v>56</v>
      </c>
      <c r="GEX112" s="15" t="s">
        <v>57</v>
      </c>
      <c r="GEY112" s="15">
        <v>300</v>
      </c>
      <c r="GEZ112" s="15" t="s">
        <v>58</v>
      </c>
      <c r="GFA112" s="15">
        <v>50</v>
      </c>
      <c r="GFB112" s="15">
        <f t="shared" ref="GFB112" si="270">SUM(GEY112:GFA112)</f>
        <v>350</v>
      </c>
      <c r="GFE112" s="15">
        <v>0</v>
      </c>
      <c r="GFF112" s="15">
        <f t="shared" ref="GFF112" si="271">SUM(GFB112)-GFC112-GFE112</f>
        <v>350</v>
      </c>
      <c r="GFG112" s="15">
        <v>300</v>
      </c>
      <c r="GFH112" s="15" t="s">
        <v>58</v>
      </c>
      <c r="GFI112" s="15">
        <v>50</v>
      </c>
      <c r="GFJ112" s="15">
        <f t="shared" ref="GFJ112" si="272">SUM(GFG112:GFI112)</f>
        <v>350</v>
      </c>
      <c r="GFK112" s="15">
        <v>0</v>
      </c>
      <c r="GFL112" s="15">
        <f t="shared" ref="GFL112" si="273">SUM(GFJ112)-GFK112</f>
        <v>350</v>
      </c>
      <c r="GFM112" s="15" t="s">
        <v>56</v>
      </c>
      <c r="GFN112" s="15" t="s">
        <v>57</v>
      </c>
      <c r="GFO112" s="15">
        <v>300</v>
      </c>
      <c r="GFP112" s="15" t="s">
        <v>58</v>
      </c>
      <c r="GFQ112" s="15">
        <v>50</v>
      </c>
      <c r="GFR112" s="15">
        <f t="shared" ref="GFR112" si="274">SUM(GFO112:GFQ112)</f>
        <v>350</v>
      </c>
      <c r="GFU112" s="15">
        <v>0</v>
      </c>
      <c r="GFV112" s="15">
        <f t="shared" ref="GFV112" si="275">SUM(GFR112)-GFS112-GFU112</f>
        <v>350</v>
      </c>
      <c r="GFW112" s="15">
        <v>300</v>
      </c>
      <c r="GFX112" s="15" t="s">
        <v>58</v>
      </c>
      <c r="GFY112" s="15">
        <v>50</v>
      </c>
      <c r="GFZ112" s="15">
        <f t="shared" ref="GFZ112" si="276">SUM(GFW112:GFY112)</f>
        <v>350</v>
      </c>
      <c r="GGA112" s="15">
        <v>0</v>
      </c>
      <c r="GGB112" s="15">
        <f t="shared" ref="GGB112" si="277">SUM(GFZ112)-GGA112</f>
        <v>350</v>
      </c>
      <c r="GGC112" s="15" t="s">
        <v>56</v>
      </c>
      <c r="GGD112" s="15" t="s">
        <v>57</v>
      </c>
      <c r="GGE112" s="15">
        <v>300</v>
      </c>
      <c r="GGF112" s="15" t="s">
        <v>58</v>
      </c>
      <c r="GGG112" s="15">
        <v>50</v>
      </c>
      <c r="GGH112" s="15">
        <f t="shared" ref="GGH112" si="278">SUM(GGE112:GGG112)</f>
        <v>350</v>
      </c>
      <c r="GGK112" s="15">
        <v>0</v>
      </c>
      <c r="GGL112" s="15">
        <f t="shared" ref="GGL112" si="279">SUM(GGH112)-GGI112-GGK112</f>
        <v>350</v>
      </c>
      <c r="GGM112" s="15">
        <v>300</v>
      </c>
      <c r="GGN112" s="15" t="s">
        <v>58</v>
      </c>
      <c r="GGO112" s="15">
        <v>50</v>
      </c>
      <c r="GGP112" s="15">
        <f t="shared" ref="GGP112" si="280">SUM(GGM112:GGO112)</f>
        <v>350</v>
      </c>
      <c r="GGQ112" s="15">
        <v>0</v>
      </c>
      <c r="GGR112" s="15">
        <f t="shared" ref="GGR112" si="281">SUM(GGP112)-GGQ112</f>
        <v>350</v>
      </c>
      <c r="GGS112" s="15" t="s">
        <v>56</v>
      </c>
      <c r="GGT112" s="15" t="s">
        <v>57</v>
      </c>
      <c r="GGU112" s="15">
        <v>300</v>
      </c>
      <c r="GGV112" s="15" t="s">
        <v>58</v>
      </c>
      <c r="GGW112" s="15">
        <v>50</v>
      </c>
      <c r="GGX112" s="15">
        <f t="shared" ref="GGX112" si="282">SUM(GGU112:GGW112)</f>
        <v>350</v>
      </c>
      <c r="GHA112" s="15">
        <v>0</v>
      </c>
      <c r="GHB112" s="15">
        <f t="shared" ref="GHB112" si="283">SUM(GGX112)-GGY112-GHA112</f>
        <v>350</v>
      </c>
      <c r="GHC112" s="15">
        <v>300</v>
      </c>
      <c r="GHD112" s="15" t="s">
        <v>58</v>
      </c>
      <c r="GHE112" s="15">
        <v>50</v>
      </c>
      <c r="GHF112" s="15">
        <f t="shared" ref="GHF112" si="284">SUM(GHC112:GHE112)</f>
        <v>350</v>
      </c>
      <c r="GHG112" s="15">
        <v>0</v>
      </c>
      <c r="GHH112" s="15">
        <f t="shared" ref="GHH112" si="285">SUM(GHF112)-GHG112</f>
        <v>350</v>
      </c>
      <c r="GHI112" s="15" t="s">
        <v>56</v>
      </c>
      <c r="GHJ112" s="15" t="s">
        <v>57</v>
      </c>
      <c r="GHK112" s="15">
        <v>300</v>
      </c>
      <c r="GHL112" s="15" t="s">
        <v>58</v>
      </c>
      <c r="GHM112" s="15">
        <v>50</v>
      </c>
      <c r="GHN112" s="15">
        <f t="shared" ref="GHN112" si="286">SUM(GHK112:GHM112)</f>
        <v>350</v>
      </c>
      <c r="GHQ112" s="15">
        <v>0</v>
      </c>
      <c r="GHR112" s="15">
        <f t="shared" ref="GHR112" si="287">SUM(GHN112)-GHO112-GHQ112</f>
        <v>350</v>
      </c>
      <c r="GHS112" s="15">
        <v>300</v>
      </c>
      <c r="GHT112" s="15" t="s">
        <v>58</v>
      </c>
      <c r="GHU112" s="15">
        <v>50</v>
      </c>
      <c r="GHV112" s="15">
        <f t="shared" ref="GHV112" si="288">SUM(GHS112:GHU112)</f>
        <v>350</v>
      </c>
      <c r="GHW112" s="15">
        <v>0</v>
      </c>
      <c r="GHX112" s="15">
        <f t="shared" ref="GHX112" si="289">SUM(GHV112)-GHW112</f>
        <v>350</v>
      </c>
      <c r="GHY112" s="15" t="s">
        <v>56</v>
      </c>
      <c r="GHZ112" s="15" t="s">
        <v>57</v>
      </c>
      <c r="GIA112" s="15">
        <v>300</v>
      </c>
      <c r="GIB112" s="15" t="s">
        <v>58</v>
      </c>
      <c r="GIC112" s="15">
        <v>50</v>
      </c>
      <c r="GID112" s="15">
        <f t="shared" ref="GID112" si="290">SUM(GIA112:GIC112)</f>
        <v>350</v>
      </c>
      <c r="GIG112" s="15">
        <v>0</v>
      </c>
      <c r="GIH112" s="15">
        <f t="shared" ref="GIH112" si="291">SUM(GID112)-GIE112-GIG112</f>
        <v>350</v>
      </c>
      <c r="GII112" s="15">
        <v>300</v>
      </c>
      <c r="GIJ112" s="15" t="s">
        <v>58</v>
      </c>
      <c r="GIK112" s="15">
        <v>50</v>
      </c>
      <c r="GIL112" s="15">
        <f t="shared" ref="GIL112" si="292">SUM(GII112:GIK112)</f>
        <v>350</v>
      </c>
      <c r="GIM112" s="15">
        <v>0</v>
      </c>
      <c r="GIN112" s="15">
        <f t="shared" ref="GIN112" si="293">SUM(GIL112)-GIM112</f>
        <v>350</v>
      </c>
      <c r="GIO112" s="15" t="s">
        <v>56</v>
      </c>
      <c r="GIP112" s="15" t="s">
        <v>57</v>
      </c>
      <c r="GIQ112" s="15">
        <v>300</v>
      </c>
      <c r="GIR112" s="15" t="s">
        <v>58</v>
      </c>
      <c r="GIS112" s="15">
        <v>50</v>
      </c>
      <c r="GIT112" s="15">
        <f t="shared" ref="GIT112" si="294">SUM(GIQ112:GIS112)</f>
        <v>350</v>
      </c>
      <c r="GIW112" s="15">
        <v>0</v>
      </c>
      <c r="GIX112" s="15">
        <f t="shared" ref="GIX112" si="295">SUM(GIT112)-GIU112-GIW112</f>
        <v>350</v>
      </c>
      <c r="GIY112" s="15">
        <v>300</v>
      </c>
      <c r="GIZ112" s="15" t="s">
        <v>58</v>
      </c>
      <c r="GJA112" s="15">
        <v>50</v>
      </c>
      <c r="GJB112" s="15">
        <f t="shared" ref="GJB112" si="296">SUM(GIY112:GJA112)</f>
        <v>350</v>
      </c>
      <c r="GJC112" s="15">
        <v>0</v>
      </c>
      <c r="GJD112" s="15">
        <f t="shared" ref="GJD112" si="297">SUM(GJB112)-GJC112</f>
        <v>350</v>
      </c>
      <c r="GJE112" s="15" t="s">
        <v>56</v>
      </c>
      <c r="GJF112" s="15" t="s">
        <v>57</v>
      </c>
      <c r="GJG112" s="15">
        <v>300</v>
      </c>
      <c r="GJH112" s="15" t="s">
        <v>58</v>
      </c>
      <c r="GJI112" s="15">
        <v>50</v>
      </c>
      <c r="GJJ112" s="15">
        <f t="shared" ref="GJJ112" si="298">SUM(GJG112:GJI112)</f>
        <v>350</v>
      </c>
      <c r="GJM112" s="15">
        <v>0</v>
      </c>
      <c r="GJN112" s="15">
        <f t="shared" ref="GJN112" si="299">SUM(GJJ112)-GJK112-GJM112</f>
        <v>350</v>
      </c>
      <c r="GJO112" s="15">
        <v>300</v>
      </c>
      <c r="GJP112" s="15" t="s">
        <v>58</v>
      </c>
      <c r="GJQ112" s="15">
        <v>50</v>
      </c>
      <c r="GJR112" s="15">
        <f t="shared" ref="GJR112" si="300">SUM(GJO112:GJQ112)</f>
        <v>350</v>
      </c>
      <c r="GJS112" s="15">
        <v>0</v>
      </c>
      <c r="GJT112" s="15">
        <f t="shared" ref="GJT112" si="301">SUM(GJR112)-GJS112</f>
        <v>350</v>
      </c>
      <c r="GJU112" s="15" t="s">
        <v>56</v>
      </c>
      <c r="GJV112" s="15" t="s">
        <v>57</v>
      </c>
      <c r="GJW112" s="15">
        <v>300</v>
      </c>
      <c r="GJX112" s="15" t="s">
        <v>58</v>
      </c>
      <c r="GJY112" s="15">
        <v>50</v>
      </c>
      <c r="GJZ112" s="15">
        <f t="shared" ref="GJZ112" si="302">SUM(GJW112:GJY112)</f>
        <v>350</v>
      </c>
      <c r="GKC112" s="15">
        <v>0</v>
      </c>
      <c r="GKD112" s="15">
        <f t="shared" ref="GKD112" si="303">SUM(GJZ112)-GKA112-GKC112</f>
        <v>350</v>
      </c>
      <c r="GKE112" s="15">
        <v>300</v>
      </c>
      <c r="GKF112" s="15" t="s">
        <v>58</v>
      </c>
      <c r="GKG112" s="15">
        <v>50</v>
      </c>
      <c r="GKH112" s="15">
        <f t="shared" ref="GKH112" si="304">SUM(GKE112:GKG112)</f>
        <v>350</v>
      </c>
      <c r="GKI112" s="15">
        <v>0</v>
      </c>
      <c r="GKJ112" s="15">
        <f t="shared" ref="GKJ112" si="305">SUM(GKH112)-GKI112</f>
        <v>350</v>
      </c>
      <c r="GKK112" s="15" t="s">
        <v>56</v>
      </c>
      <c r="GKL112" s="15" t="s">
        <v>57</v>
      </c>
      <c r="GKM112" s="15">
        <v>300</v>
      </c>
      <c r="GKN112" s="15" t="s">
        <v>58</v>
      </c>
      <c r="GKO112" s="15">
        <v>50</v>
      </c>
      <c r="GKP112" s="15">
        <f t="shared" ref="GKP112" si="306">SUM(GKM112:GKO112)</f>
        <v>350</v>
      </c>
      <c r="GKS112" s="15">
        <v>0</v>
      </c>
      <c r="GKT112" s="15">
        <f t="shared" ref="GKT112" si="307">SUM(GKP112)-GKQ112-GKS112</f>
        <v>350</v>
      </c>
      <c r="GKU112" s="15">
        <v>300</v>
      </c>
      <c r="GKV112" s="15" t="s">
        <v>58</v>
      </c>
      <c r="GKW112" s="15">
        <v>50</v>
      </c>
      <c r="GKX112" s="15">
        <f t="shared" ref="GKX112" si="308">SUM(GKU112:GKW112)</f>
        <v>350</v>
      </c>
      <c r="GKY112" s="15">
        <v>0</v>
      </c>
      <c r="GKZ112" s="15">
        <f t="shared" ref="GKZ112" si="309">SUM(GKX112)-GKY112</f>
        <v>350</v>
      </c>
      <c r="GLA112" s="15" t="s">
        <v>56</v>
      </c>
      <c r="GLB112" s="15" t="s">
        <v>57</v>
      </c>
      <c r="GLC112" s="15">
        <v>300</v>
      </c>
      <c r="GLD112" s="15" t="s">
        <v>58</v>
      </c>
      <c r="GLE112" s="15">
        <v>50</v>
      </c>
      <c r="GLF112" s="15">
        <f t="shared" ref="GLF112" si="310">SUM(GLC112:GLE112)</f>
        <v>350</v>
      </c>
      <c r="GLI112" s="15">
        <v>0</v>
      </c>
      <c r="GLJ112" s="15">
        <f t="shared" ref="GLJ112" si="311">SUM(GLF112)-GLG112-GLI112</f>
        <v>350</v>
      </c>
      <c r="GLK112" s="15">
        <v>300</v>
      </c>
      <c r="GLL112" s="15" t="s">
        <v>58</v>
      </c>
      <c r="GLM112" s="15">
        <v>50</v>
      </c>
      <c r="GLN112" s="15">
        <f t="shared" ref="GLN112" si="312">SUM(GLK112:GLM112)</f>
        <v>350</v>
      </c>
      <c r="GLO112" s="15">
        <v>0</v>
      </c>
      <c r="GLP112" s="15">
        <f t="shared" ref="GLP112" si="313">SUM(GLN112)-GLO112</f>
        <v>350</v>
      </c>
      <c r="GLQ112" s="15" t="s">
        <v>56</v>
      </c>
      <c r="GLR112" s="15" t="s">
        <v>57</v>
      </c>
      <c r="GLS112" s="15">
        <v>300</v>
      </c>
      <c r="GLT112" s="15" t="s">
        <v>58</v>
      </c>
      <c r="GLU112" s="15">
        <v>50</v>
      </c>
      <c r="GLV112" s="15">
        <f t="shared" ref="GLV112" si="314">SUM(GLS112:GLU112)</f>
        <v>350</v>
      </c>
      <c r="GLY112" s="15">
        <v>0</v>
      </c>
      <c r="GLZ112" s="15">
        <f t="shared" ref="GLZ112" si="315">SUM(GLV112)-GLW112-GLY112</f>
        <v>350</v>
      </c>
      <c r="GMA112" s="15">
        <v>300</v>
      </c>
      <c r="GMB112" s="15" t="s">
        <v>58</v>
      </c>
      <c r="GMC112" s="15">
        <v>50</v>
      </c>
      <c r="GMD112" s="15">
        <f t="shared" ref="GMD112" si="316">SUM(GMA112:GMC112)</f>
        <v>350</v>
      </c>
      <c r="GME112" s="15">
        <v>0</v>
      </c>
      <c r="GMF112" s="15">
        <f t="shared" ref="GMF112" si="317">SUM(GMD112)-GME112</f>
        <v>350</v>
      </c>
      <c r="GMG112" s="15" t="s">
        <v>56</v>
      </c>
      <c r="GMH112" s="15" t="s">
        <v>57</v>
      </c>
      <c r="GMI112" s="15">
        <v>300</v>
      </c>
      <c r="GMJ112" s="15" t="s">
        <v>58</v>
      </c>
      <c r="GMK112" s="15">
        <v>50</v>
      </c>
      <c r="GML112" s="15">
        <f t="shared" ref="GML112" si="318">SUM(GMI112:GMK112)</f>
        <v>350</v>
      </c>
      <c r="GMO112" s="15">
        <v>0</v>
      </c>
      <c r="GMP112" s="15">
        <f t="shared" ref="GMP112" si="319">SUM(GML112)-GMM112-GMO112</f>
        <v>350</v>
      </c>
      <c r="GMQ112" s="15">
        <v>300</v>
      </c>
      <c r="GMR112" s="15" t="s">
        <v>58</v>
      </c>
      <c r="GMS112" s="15">
        <v>50</v>
      </c>
      <c r="GMT112" s="15">
        <f t="shared" ref="GMT112" si="320">SUM(GMQ112:GMS112)</f>
        <v>350</v>
      </c>
      <c r="GMU112" s="15">
        <v>0</v>
      </c>
      <c r="GMV112" s="15">
        <f t="shared" ref="GMV112" si="321">SUM(GMT112)-GMU112</f>
        <v>350</v>
      </c>
      <c r="GMW112" s="15" t="s">
        <v>56</v>
      </c>
      <c r="GMX112" s="15" t="s">
        <v>57</v>
      </c>
      <c r="GMY112" s="15">
        <v>300</v>
      </c>
      <c r="GMZ112" s="15" t="s">
        <v>58</v>
      </c>
      <c r="GNA112" s="15">
        <v>50</v>
      </c>
      <c r="GNB112" s="15">
        <f t="shared" ref="GNB112" si="322">SUM(GMY112:GNA112)</f>
        <v>350</v>
      </c>
      <c r="GNE112" s="15">
        <v>0</v>
      </c>
      <c r="GNF112" s="15">
        <f t="shared" ref="GNF112" si="323">SUM(GNB112)-GNC112-GNE112</f>
        <v>350</v>
      </c>
      <c r="GNG112" s="15">
        <v>300</v>
      </c>
      <c r="GNH112" s="15" t="s">
        <v>58</v>
      </c>
      <c r="GNI112" s="15">
        <v>50</v>
      </c>
      <c r="GNJ112" s="15">
        <f t="shared" ref="GNJ112" si="324">SUM(GNG112:GNI112)</f>
        <v>350</v>
      </c>
      <c r="GNK112" s="15">
        <v>0</v>
      </c>
      <c r="GNL112" s="15">
        <f t="shared" ref="GNL112" si="325">SUM(GNJ112)-GNK112</f>
        <v>350</v>
      </c>
      <c r="GNM112" s="15" t="s">
        <v>56</v>
      </c>
      <c r="GNN112" s="15" t="s">
        <v>57</v>
      </c>
      <c r="GNO112" s="15">
        <v>300</v>
      </c>
      <c r="GNP112" s="15" t="s">
        <v>58</v>
      </c>
      <c r="GNQ112" s="15">
        <v>50</v>
      </c>
      <c r="GNR112" s="15">
        <f t="shared" ref="GNR112" si="326">SUM(GNO112:GNQ112)</f>
        <v>350</v>
      </c>
      <c r="GNU112" s="15">
        <v>0</v>
      </c>
      <c r="GNV112" s="15">
        <f t="shared" ref="GNV112" si="327">SUM(GNR112)-GNS112-GNU112</f>
        <v>350</v>
      </c>
      <c r="GNW112" s="15">
        <v>300</v>
      </c>
      <c r="GNX112" s="15" t="s">
        <v>58</v>
      </c>
      <c r="GNY112" s="15">
        <v>50</v>
      </c>
      <c r="GNZ112" s="15">
        <f t="shared" ref="GNZ112" si="328">SUM(GNW112:GNY112)</f>
        <v>350</v>
      </c>
      <c r="GOA112" s="15">
        <v>0</v>
      </c>
      <c r="GOB112" s="15">
        <f t="shared" ref="GOB112" si="329">SUM(GNZ112)-GOA112</f>
        <v>350</v>
      </c>
      <c r="GOC112" s="15" t="s">
        <v>56</v>
      </c>
      <c r="GOD112" s="15" t="s">
        <v>57</v>
      </c>
      <c r="GOE112" s="15">
        <v>300</v>
      </c>
      <c r="GOF112" s="15" t="s">
        <v>58</v>
      </c>
      <c r="GOG112" s="15">
        <v>50</v>
      </c>
      <c r="GOH112" s="15">
        <f t="shared" ref="GOH112" si="330">SUM(GOE112:GOG112)</f>
        <v>350</v>
      </c>
      <c r="GOK112" s="15">
        <v>0</v>
      </c>
      <c r="GOL112" s="15">
        <f t="shared" ref="GOL112" si="331">SUM(GOH112)-GOI112-GOK112</f>
        <v>350</v>
      </c>
      <c r="GOM112" s="15">
        <v>300</v>
      </c>
      <c r="GON112" s="15" t="s">
        <v>58</v>
      </c>
      <c r="GOO112" s="15">
        <v>50</v>
      </c>
      <c r="GOP112" s="15">
        <f t="shared" ref="GOP112" si="332">SUM(GOM112:GOO112)</f>
        <v>350</v>
      </c>
      <c r="GOQ112" s="15">
        <v>0</v>
      </c>
      <c r="GOR112" s="15">
        <f t="shared" ref="GOR112" si="333">SUM(GOP112)-GOQ112</f>
        <v>350</v>
      </c>
      <c r="GOS112" s="15" t="s">
        <v>56</v>
      </c>
      <c r="GOT112" s="15" t="s">
        <v>57</v>
      </c>
      <c r="GOU112" s="15">
        <v>300</v>
      </c>
      <c r="GOV112" s="15" t="s">
        <v>58</v>
      </c>
      <c r="GOW112" s="15">
        <v>50</v>
      </c>
      <c r="GOX112" s="15">
        <f t="shared" ref="GOX112" si="334">SUM(GOU112:GOW112)</f>
        <v>350</v>
      </c>
      <c r="GPA112" s="15">
        <v>0</v>
      </c>
      <c r="GPB112" s="15">
        <f t="shared" ref="GPB112" si="335">SUM(GOX112)-GOY112-GPA112</f>
        <v>350</v>
      </c>
      <c r="GPC112" s="15">
        <v>300</v>
      </c>
      <c r="GPD112" s="15" t="s">
        <v>58</v>
      </c>
      <c r="GPE112" s="15">
        <v>50</v>
      </c>
      <c r="GPF112" s="15">
        <f t="shared" ref="GPF112" si="336">SUM(GPC112:GPE112)</f>
        <v>350</v>
      </c>
      <c r="GPG112" s="15">
        <v>0</v>
      </c>
      <c r="GPH112" s="15">
        <f t="shared" ref="GPH112" si="337">SUM(GPF112)-GPG112</f>
        <v>350</v>
      </c>
      <c r="GPI112" s="15" t="s">
        <v>56</v>
      </c>
      <c r="GPJ112" s="15" t="s">
        <v>57</v>
      </c>
      <c r="GPK112" s="15">
        <v>300</v>
      </c>
      <c r="GPL112" s="15" t="s">
        <v>58</v>
      </c>
      <c r="GPM112" s="15">
        <v>50</v>
      </c>
      <c r="GPN112" s="15">
        <f t="shared" ref="GPN112" si="338">SUM(GPK112:GPM112)</f>
        <v>350</v>
      </c>
      <c r="GPQ112" s="15">
        <v>0</v>
      </c>
      <c r="GPR112" s="15">
        <f t="shared" ref="GPR112" si="339">SUM(GPN112)-GPO112-GPQ112</f>
        <v>350</v>
      </c>
      <c r="GPS112" s="15">
        <v>300</v>
      </c>
      <c r="GPT112" s="15" t="s">
        <v>58</v>
      </c>
      <c r="GPU112" s="15">
        <v>50</v>
      </c>
      <c r="GPV112" s="15">
        <f t="shared" ref="GPV112" si="340">SUM(GPS112:GPU112)</f>
        <v>350</v>
      </c>
      <c r="GPW112" s="15">
        <v>0</v>
      </c>
      <c r="GPX112" s="15">
        <f t="shared" ref="GPX112" si="341">SUM(GPV112)-GPW112</f>
        <v>350</v>
      </c>
      <c r="GPY112" s="15" t="s">
        <v>56</v>
      </c>
      <c r="GPZ112" s="15" t="s">
        <v>57</v>
      </c>
      <c r="GQA112" s="15">
        <v>300</v>
      </c>
      <c r="GQB112" s="15" t="s">
        <v>58</v>
      </c>
      <c r="GQC112" s="15">
        <v>50</v>
      </c>
      <c r="GQD112" s="15">
        <f t="shared" ref="GQD112" si="342">SUM(GQA112:GQC112)</f>
        <v>350</v>
      </c>
      <c r="GQG112" s="15">
        <v>0</v>
      </c>
      <c r="GQH112" s="15">
        <f t="shared" ref="GQH112" si="343">SUM(GQD112)-GQE112-GQG112</f>
        <v>350</v>
      </c>
      <c r="GQI112" s="15">
        <v>300</v>
      </c>
      <c r="GQJ112" s="15" t="s">
        <v>58</v>
      </c>
      <c r="GQK112" s="15">
        <v>50</v>
      </c>
      <c r="GQL112" s="15">
        <f t="shared" ref="GQL112" si="344">SUM(GQI112:GQK112)</f>
        <v>350</v>
      </c>
      <c r="GQM112" s="15">
        <v>0</v>
      </c>
      <c r="GQN112" s="15">
        <f t="shared" ref="GQN112" si="345">SUM(GQL112)-GQM112</f>
        <v>350</v>
      </c>
      <c r="GQO112" s="15" t="s">
        <v>56</v>
      </c>
      <c r="GQP112" s="15" t="s">
        <v>57</v>
      </c>
      <c r="GQQ112" s="15">
        <v>300</v>
      </c>
      <c r="GQR112" s="15" t="s">
        <v>58</v>
      </c>
      <c r="GQS112" s="15">
        <v>50</v>
      </c>
      <c r="GQT112" s="15">
        <f t="shared" ref="GQT112" si="346">SUM(GQQ112:GQS112)</f>
        <v>350</v>
      </c>
      <c r="GQW112" s="15">
        <v>0</v>
      </c>
      <c r="GQX112" s="15">
        <f t="shared" ref="GQX112" si="347">SUM(GQT112)-GQU112-GQW112</f>
        <v>350</v>
      </c>
      <c r="GQY112" s="15">
        <v>300</v>
      </c>
      <c r="GQZ112" s="15" t="s">
        <v>58</v>
      </c>
      <c r="GRA112" s="15">
        <v>50</v>
      </c>
      <c r="GRB112" s="15">
        <f t="shared" ref="GRB112" si="348">SUM(GQY112:GRA112)</f>
        <v>350</v>
      </c>
      <c r="GRC112" s="15">
        <v>0</v>
      </c>
      <c r="GRD112" s="15">
        <f t="shared" ref="GRD112" si="349">SUM(GRB112)-GRC112</f>
        <v>350</v>
      </c>
      <c r="GRE112" s="15" t="s">
        <v>56</v>
      </c>
      <c r="GRF112" s="15" t="s">
        <v>57</v>
      </c>
      <c r="GRG112" s="15">
        <v>300</v>
      </c>
      <c r="GRH112" s="15" t="s">
        <v>58</v>
      </c>
      <c r="GRI112" s="15">
        <v>50</v>
      </c>
      <c r="GRJ112" s="15">
        <f t="shared" ref="GRJ112" si="350">SUM(GRG112:GRI112)</f>
        <v>350</v>
      </c>
      <c r="GRM112" s="15">
        <v>0</v>
      </c>
      <c r="GRN112" s="15">
        <f t="shared" ref="GRN112" si="351">SUM(GRJ112)-GRK112-GRM112</f>
        <v>350</v>
      </c>
      <c r="GRO112" s="15">
        <v>300</v>
      </c>
      <c r="GRP112" s="15" t="s">
        <v>58</v>
      </c>
      <c r="GRQ112" s="15">
        <v>50</v>
      </c>
      <c r="GRR112" s="15">
        <f t="shared" ref="GRR112" si="352">SUM(GRO112:GRQ112)</f>
        <v>350</v>
      </c>
      <c r="GRS112" s="15">
        <v>0</v>
      </c>
      <c r="GRT112" s="15">
        <f t="shared" ref="GRT112" si="353">SUM(GRR112)-GRS112</f>
        <v>350</v>
      </c>
      <c r="GRU112" s="15" t="s">
        <v>56</v>
      </c>
      <c r="GRV112" s="15" t="s">
        <v>57</v>
      </c>
      <c r="GRW112" s="15">
        <v>300</v>
      </c>
      <c r="GRX112" s="15" t="s">
        <v>58</v>
      </c>
      <c r="GRY112" s="15">
        <v>50</v>
      </c>
      <c r="GRZ112" s="15">
        <f t="shared" ref="GRZ112" si="354">SUM(GRW112:GRY112)</f>
        <v>350</v>
      </c>
      <c r="GSC112" s="15">
        <v>0</v>
      </c>
      <c r="GSD112" s="15">
        <f t="shared" ref="GSD112" si="355">SUM(GRZ112)-GSA112-GSC112</f>
        <v>350</v>
      </c>
      <c r="GSE112" s="15">
        <v>300</v>
      </c>
      <c r="GSF112" s="15" t="s">
        <v>58</v>
      </c>
      <c r="GSG112" s="15">
        <v>50</v>
      </c>
      <c r="GSH112" s="15">
        <f t="shared" ref="GSH112" si="356">SUM(GSE112:GSG112)</f>
        <v>350</v>
      </c>
      <c r="GSI112" s="15">
        <v>0</v>
      </c>
      <c r="GSJ112" s="15">
        <f t="shared" ref="GSJ112" si="357">SUM(GSH112)-GSI112</f>
        <v>350</v>
      </c>
      <c r="GSK112" s="15" t="s">
        <v>56</v>
      </c>
      <c r="GSL112" s="15" t="s">
        <v>57</v>
      </c>
      <c r="GSM112" s="15">
        <v>300</v>
      </c>
      <c r="GSN112" s="15" t="s">
        <v>58</v>
      </c>
      <c r="GSO112" s="15">
        <v>50</v>
      </c>
      <c r="GSP112" s="15">
        <f t="shared" ref="GSP112" si="358">SUM(GSM112:GSO112)</f>
        <v>350</v>
      </c>
      <c r="GSS112" s="15">
        <v>0</v>
      </c>
      <c r="GST112" s="15">
        <f t="shared" ref="GST112" si="359">SUM(GSP112)-GSQ112-GSS112</f>
        <v>350</v>
      </c>
      <c r="GSU112" s="15">
        <v>300</v>
      </c>
      <c r="GSV112" s="15" t="s">
        <v>58</v>
      </c>
      <c r="GSW112" s="15">
        <v>50</v>
      </c>
      <c r="GSX112" s="15">
        <f t="shared" ref="GSX112" si="360">SUM(GSU112:GSW112)</f>
        <v>350</v>
      </c>
      <c r="GSY112" s="15">
        <v>0</v>
      </c>
      <c r="GSZ112" s="15">
        <f t="shared" ref="GSZ112" si="361">SUM(GSX112)-GSY112</f>
        <v>350</v>
      </c>
      <c r="GTA112" s="15" t="s">
        <v>56</v>
      </c>
      <c r="GTB112" s="15" t="s">
        <v>57</v>
      </c>
      <c r="GTC112" s="15">
        <v>300</v>
      </c>
      <c r="GTD112" s="15" t="s">
        <v>58</v>
      </c>
      <c r="GTE112" s="15">
        <v>50</v>
      </c>
      <c r="GTF112" s="15">
        <f t="shared" ref="GTF112" si="362">SUM(GTC112:GTE112)</f>
        <v>350</v>
      </c>
      <c r="GTI112" s="15">
        <v>0</v>
      </c>
      <c r="GTJ112" s="15">
        <f t="shared" ref="GTJ112" si="363">SUM(GTF112)-GTG112-GTI112</f>
        <v>350</v>
      </c>
      <c r="GTK112" s="15">
        <v>300</v>
      </c>
      <c r="GTL112" s="15" t="s">
        <v>58</v>
      </c>
      <c r="GTM112" s="15">
        <v>50</v>
      </c>
      <c r="GTN112" s="15">
        <f t="shared" ref="GTN112" si="364">SUM(GTK112:GTM112)</f>
        <v>350</v>
      </c>
      <c r="GTO112" s="15">
        <v>0</v>
      </c>
      <c r="GTP112" s="15">
        <f t="shared" ref="GTP112" si="365">SUM(GTN112)-GTO112</f>
        <v>350</v>
      </c>
      <c r="GTQ112" s="15" t="s">
        <v>56</v>
      </c>
      <c r="GTR112" s="15" t="s">
        <v>57</v>
      </c>
      <c r="GTS112" s="15">
        <v>300</v>
      </c>
      <c r="GTT112" s="15" t="s">
        <v>58</v>
      </c>
      <c r="GTU112" s="15">
        <v>50</v>
      </c>
      <c r="GTV112" s="15">
        <f t="shared" ref="GTV112" si="366">SUM(GTS112:GTU112)</f>
        <v>350</v>
      </c>
      <c r="GTY112" s="15">
        <v>0</v>
      </c>
      <c r="GTZ112" s="15">
        <f t="shared" ref="GTZ112" si="367">SUM(GTV112)-GTW112-GTY112</f>
        <v>350</v>
      </c>
      <c r="GUA112" s="15">
        <v>300</v>
      </c>
      <c r="GUB112" s="15" t="s">
        <v>58</v>
      </c>
      <c r="GUC112" s="15">
        <v>50</v>
      </c>
      <c r="GUD112" s="15">
        <f t="shared" ref="GUD112" si="368">SUM(GUA112:GUC112)</f>
        <v>350</v>
      </c>
      <c r="GUE112" s="15">
        <v>0</v>
      </c>
      <c r="GUF112" s="15">
        <f t="shared" ref="GUF112" si="369">SUM(GUD112)-GUE112</f>
        <v>350</v>
      </c>
      <c r="GUG112" s="15" t="s">
        <v>56</v>
      </c>
      <c r="GUH112" s="15" t="s">
        <v>57</v>
      </c>
      <c r="GUI112" s="15">
        <v>300</v>
      </c>
      <c r="GUJ112" s="15" t="s">
        <v>58</v>
      </c>
      <c r="GUK112" s="15">
        <v>50</v>
      </c>
      <c r="GUL112" s="15">
        <f t="shared" ref="GUL112" si="370">SUM(GUI112:GUK112)</f>
        <v>350</v>
      </c>
      <c r="GUO112" s="15">
        <v>0</v>
      </c>
      <c r="GUP112" s="15">
        <f t="shared" ref="GUP112" si="371">SUM(GUL112)-GUM112-GUO112</f>
        <v>350</v>
      </c>
      <c r="GUQ112" s="15">
        <v>300</v>
      </c>
      <c r="GUR112" s="15" t="s">
        <v>58</v>
      </c>
      <c r="GUS112" s="15">
        <v>50</v>
      </c>
      <c r="GUT112" s="15">
        <f t="shared" ref="GUT112" si="372">SUM(GUQ112:GUS112)</f>
        <v>350</v>
      </c>
      <c r="GUU112" s="15">
        <v>0</v>
      </c>
      <c r="GUV112" s="15">
        <f t="shared" ref="GUV112" si="373">SUM(GUT112)-GUU112</f>
        <v>350</v>
      </c>
      <c r="GUW112" s="15" t="s">
        <v>56</v>
      </c>
      <c r="GUX112" s="15" t="s">
        <v>57</v>
      </c>
      <c r="GUY112" s="15">
        <v>300</v>
      </c>
      <c r="GUZ112" s="15" t="s">
        <v>58</v>
      </c>
      <c r="GVA112" s="15">
        <v>50</v>
      </c>
      <c r="GVB112" s="15">
        <f t="shared" ref="GVB112" si="374">SUM(GUY112:GVA112)</f>
        <v>350</v>
      </c>
      <c r="GVE112" s="15">
        <v>0</v>
      </c>
      <c r="GVF112" s="15">
        <f t="shared" ref="GVF112" si="375">SUM(GVB112)-GVC112-GVE112</f>
        <v>350</v>
      </c>
      <c r="GVG112" s="15">
        <v>300</v>
      </c>
      <c r="GVH112" s="15" t="s">
        <v>58</v>
      </c>
      <c r="GVI112" s="15">
        <v>50</v>
      </c>
      <c r="GVJ112" s="15">
        <f t="shared" ref="GVJ112" si="376">SUM(GVG112:GVI112)</f>
        <v>350</v>
      </c>
      <c r="GVK112" s="15">
        <v>0</v>
      </c>
      <c r="GVL112" s="15">
        <f t="shared" ref="GVL112" si="377">SUM(GVJ112)-GVK112</f>
        <v>350</v>
      </c>
      <c r="GVM112" s="15" t="s">
        <v>56</v>
      </c>
      <c r="GVN112" s="15" t="s">
        <v>57</v>
      </c>
      <c r="GVO112" s="15">
        <v>300</v>
      </c>
      <c r="GVP112" s="15" t="s">
        <v>58</v>
      </c>
      <c r="GVQ112" s="15">
        <v>50</v>
      </c>
      <c r="GVR112" s="15">
        <f t="shared" ref="GVR112" si="378">SUM(GVO112:GVQ112)</f>
        <v>350</v>
      </c>
      <c r="GVU112" s="15">
        <v>0</v>
      </c>
      <c r="GVV112" s="15">
        <f t="shared" ref="GVV112" si="379">SUM(GVR112)-GVS112-GVU112</f>
        <v>350</v>
      </c>
      <c r="GVW112" s="15">
        <v>300</v>
      </c>
      <c r="GVX112" s="15" t="s">
        <v>58</v>
      </c>
      <c r="GVY112" s="15">
        <v>50</v>
      </c>
      <c r="GVZ112" s="15">
        <f t="shared" ref="GVZ112" si="380">SUM(GVW112:GVY112)</f>
        <v>350</v>
      </c>
      <c r="GWA112" s="15">
        <v>0</v>
      </c>
      <c r="GWB112" s="15">
        <f t="shared" ref="GWB112" si="381">SUM(GVZ112)-GWA112</f>
        <v>350</v>
      </c>
      <c r="GWC112" s="15" t="s">
        <v>56</v>
      </c>
      <c r="GWD112" s="15" t="s">
        <v>57</v>
      </c>
      <c r="GWE112" s="15">
        <v>300</v>
      </c>
      <c r="GWF112" s="15" t="s">
        <v>58</v>
      </c>
      <c r="GWG112" s="15">
        <v>50</v>
      </c>
      <c r="GWH112" s="15">
        <f t="shared" ref="GWH112" si="382">SUM(GWE112:GWG112)</f>
        <v>350</v>
      </c>
      <c r="GWK112" s="15">
        <v>0</v>
      </c>
      <c r="GWL112" s="15">
        <f t="shared" ref="GWL112" si="383">SUM(GWH112)-GWI112-GWK112</f>
        <v>350</v>
      </c>
      <c r="GWM112" s="15">
        <v>300</v>
      </c>
      <c r="GWN112" s="15" t="s">
        <v>58</v>
      </c>
      <c r="GWO112" s="15">
        <v>50</v>
      </c>
      <c r="GWP112" s="15">
        <f t="shared" ref="GWP112" si="384">SUM(GWM112:GWO112)</f>
        <v>350</v>
      </c>
      <c r="GWQ112" s="15">
        <v>0</v>
      </c>
      <c r="GWR112" s="15">
        <f t="shared" ref="GWR112" si="385">SUM(GWP112)-GWQ112</f>
        <v>350</v>
      </c>
      <c r="GWS112" s="15" t="s">
        <v>56</v>
      </c>
      <c r="GWT112" s="15" t="s">
        <v>57</v>
      </c>
      <c r="GWU112" s="15">
        <v>300</v>
      </c>
      <c r="GWV112" s="15" t="s">
        <v>58</v>
      </c>
      <c r="GWW112" s="15">
        <v>50</v>
      </c>
      <c r="GWX112" s="15">
        <f t="shared" ref="GWX112" si="386">SUM(GWU112:GWW112)</f>
        <v>350</v>
      </c>
      <c r="GXA112" s="15">
        <v>0</v>
      </c>
      <c r="GXB112" s="15">
        <f t="shared" ref="GXB112" si="387">SUM(GWX112)-GWY112-GXA112</f>
        <v>350</v>
      </c>
      <c r="GXC112" s="15">
        <v>300</v>
      </c>
      <c r="GXD112" s="15" t="s">
        <v>58</v>
      </c>
      <c r="GXE112" s="15">
        <v>50</v>
      </c>
      <c r="GXF112" s="15">
        <f t="shared" ref="GXF112" si="388">SUM(GXC112:GXE112)</f>
        <v>350</v>
      </c>
      <c r="GXG112" s="15">
        <v>0</v>
      </c>
      <c r="GXH112" s="15">
        <f t="shared" ref="GXH112" si="389">SUM(GXF112)-GXG112</f>
        <v>350</v>
      </c>
      <c r="GXI112" s="15" t="s">
        <v>56</v>
      </c>
      <c r="GXJ112" s="15" t="s">
        <v>57</v>
      </c>
      <c r="GXK112" s="15">
        <v>300</v>
      </c>
      <c r="GXL112" s="15" t="s">
        <v>58</v>
      </c>
      <c r="GXM112" s="15">
        <v>50</v>
      </c>
      <c r="GXN112" s="15">
        <f t="shared" ref="GXN112" si="390">SUM(GXK112:GXM112)</f>
        <v>350</v>
      </c>
      <c r="GXQ112" s="15">
        <v>0</v>
      </c>
      <c r="GXR112" s="15">
        <f t="shared" ref="GXR112" si="391">SUM(GXN112)-GXO112-GXQ112</f>
        <v>350</v>
      </c>
      <c r="GXS112" s="15">
        <v>300</v>
      </c>
      <c r="GXT112" s="15" t="s">
        <v>58</v>
      </c>
      <c r="GXU112" s="15">
        <v>50</v>
      </c>
      <c r="GXV112" s="15">
        <f t="shared" ref="GXV112" si="392">SUM(GXS112:GXU112)</f>
        <v>350</v>
      </c>
      <c r="GXW112" s="15">
        <v>0</v>
      </c>
      <c r="GXX112" s="15">
        <f t="shared" ref="GXX112" si="393">SUM(GXV112)-GXW112</f>
        <v>350</v>
      </c>
      <c r="GXY112" s="15" t="s">
        <v>56</v>
      </c>
      <c r="GXZ112" s="15" t="s">
        <v>57</v>
      </c>
      <c r="GYA112" s="15">
        <v>300</v>
      </c>
      <c r="GYB112" s="15" t="s">
        <v>58</v>
      </c>
      <c r="GYC112" s="15">
        <v>50</v>
      </c>
      <c r="GYD112" s="15">
        <f t="shared" ref="GYD112" si="394">SUM(GYA112:GYC112)</f>
        <v>350</v>
      </c>
      <c r="GYG112" s="15">
        <v>0</v>
      </c>
      <c r="GYH112" s="15">
        <f t="shared" ref="GYH112" si="395">SUM(GYD112)-GYE112-GYG112</f>
        <v>350</v>
      </c>
      <c r="GYI112" s="15">
        <v>300</v>
      </c>
      <c r="GYJ112" s="15" t="s">
        <v>58</v>
      </c>
      <c r="GYK112" s="15">
        <v>50</v>
      </c>
      <c r="GYL112" s="15">
        <f t="shared" ref="GYL112" si="396">SUM(GYI112:GYK112)</f>
        <v>350</v>
      </c>
      <c r="GYM112" s="15">
        <v>0</v>
      </c>
      <c r="GYN112" s="15">
        <f t="shared" ref="GYN112" si="397">SUM(GYL112)-GYM112</f>
        <v>350</v>
      </c>
      <c r="GYO112" s="15" t="s">
        <v>56</v>
      </c>
      <c r="GYP112" s="15" t="s">
        <v>57</v>
      </c>
      <c r="GYQ112" s="15">
        <v>300</v>
      </c>
      <c r="GYR112" s="15" t="s">
        <v>58</v>
      </c>
      <c r="GYS112" s="15">
        <v>50</v>
      </c>
      <c r="GYT112" s="15">
        <f t="shared" ref="GYT112" si="398">SUM(GYQ112:GYS112)</f>
        <v>350</v>
      </c>
      <c r="GYW112" s="15">
        <v>0</v>
      </c>
      <c r="GYX112" s="15">
        <f t="shared" ref="GYX112" si="399">SUM(GYT112)-GYU112-GYW112</f>
        <v>350</v>
      </c>
      <c r="GYY112" s="15">
        <v>300</v>
      </c>
      <c r="GYZ112" s="15" t="s">
        <v>58</v>
      </c>
      <c r="GZA112" s="15">
        <v>50</v>
      </c>
      <c r="GZB112" s="15">
        <f t="shared" ref="GZB112" si="400">SUM(GYY112:GZA112)</f>
        <v>350</v>
      </c>
      <c r="GZC112" s="15">
        <v>0</v>
      </c>
      <c r="GZD112" s="15">
        <f t="shared" ref="GZD112" si="401">SUM(GZB112)-GZC112</f>
        <v>350</v>
      </c>
      <c r="GZE112" s="15" t="s">
        <v>56</v>
      </c>
      <c r="GZF112" s="15" t="s">
        <v>57</v>
      </c>
      <c r="GZG112" s="15">
        <v>300</v>
      </c>
      <c r="GZH112" s="15" t="s">
        <v>58</v>
      </c>
      <c r="GZI112" s="15">
        <v>50</v>
      </c>
      <c r="GZJ112" s="15">
        <f t="shared" ref="GZJ112" si="402">SUM(GZG112:GZI112)</f>
        <v>350</v>
      </c>
      <c r="GZM112" s="15">
        <v>0</v>
      </c>
      <c r="GZN112" s="15">
        <f t="shared" ref="GZN112" si="403">SUM(GZJ112)-GZK112-GZM112</f>
        <v>350</v>
      </c>
      <c r="GZO112" s="15">
        <v>300</v>
      </c>
      <c r="GZP112" s="15" t="s">
        <v>58</v>
      </c>
      <c r="GZQ112" s="15">
        <v>50</v>
      </c>
      <c r="GZR112" s="15">
        <f t="shared" ref="GZR112" si="404">SUM(GZO112:GZQ112)</f>
        <v>350</v>
      </c>
      <c r="GZS112" s="15">
        <v>0</v>
      </c>
      <c r="GZT112" s="15">
        <f t="shared" ref="GZT112" si="405">SUM(GZR112)-GZS112</f>
        <v>350</v>
      </c>
      <c r="GZU112" s="15" t="s">
        <v>56</v>
      </c>
      <c r="GZV112" s="15" t="s">
        <v>57</v>
      </c>
      <c r="GZW112" s="15">
        <v>300</v>
      </c>
      <c r="GZX112" s="15" t="s">
        <v>58</v>
      </c>
      <c r="GZY112" s="15">
        <v>50</v>
      </c>
      <c r="GZZ112" s="15">
        <f t="shared" ref="GZZ112" si="406">SUM(GZW112:GZY112)</f>
        <v>350</v>
      </c>
      <c r="HAC112" s="15">
        <v>0</v>
      </c>
      <c r="HAD112" s="15">
        <f t="shared" ref="HAD112" si="407">SUM(GZZ112)-HAA112-HAC112</f>
        <v>350</v>
      </c>
      <c r="HAE112" s="15">
        <v>300</v>
      </c>
      <c r="HAF112" s="15" t="s">
        <v>58</v>
      </c>
      <c r="HAG112" s="15">
        <v>50</v>
      </c>
      <c r="HAH112" s="15">
        <f t="shared" ref="HAH112" si="408">SUM(HAE112:HAG112)</f>
        <v>350</v>
      </c>
      <c r="HAI112" s="15">
        <v>0</v>
      </c>
      <c r="HAJ112" s="15">
        <f t="shared" ref="HAJ112" si="409">SUM(HAH112)-HAI112</f>
        <v>350</v>
      </c>
      <c r="HAK112" s="15" t="s">
        <v>56</v>
      </c>
      <c r="HAL112" s="15" t="s">
        <v>57</v>
      </c>
      <c r="HAM112" s="15">
        <v>300</v>
      </c>
      <c r="HAN112" s="15" t="s">
        <v>58</v>
      </c>
      <c r="HAO112" s="15">
        <v>50</v>
      </c>
      <c r="HAP112" s="15">
        <f t="shared" ref="HAP112" si="410">SUM(HAM112:HAO112)</f>
        <v>350</v>
      </c>
      <c r="HAS112" s="15">
        <v>0</v>
      </c>
      <c r="HAT112" s="15">
        <f t="shared" ref="HAT112" si="411">SUM(HAP112)-HAQ112-HAS112</f>
        <v>350</v>
      </c>
      <c r="HAU112" s="15">
        <v>300</v>
      </c>
      <c r="HAV112" s="15" t="s">
        <v>58</v>
      </c>
      <c r="HAW112" s="15">
        <v>50</v>
      </c>
      <c r="HAX112" s="15">
        <f t="shared" ref="HAX112" si="412">SUM(HAU112:HAW112)</f>
        <v>350</v>
      </c>
      <c r="HAY112" s="15">
        <v>0</v>
      </c>
      <c r="HAZ112" s="15">
        <f t="shared" ref="HAZ112" si="413">SUM(HAX112)-HAY112</f>
        <v>350</v>
      </c>
      <c r="HBA112" s="15" t="s">
        <v>56</v>
      </c>
      <c r="HBB112" s="15" t="s">
        <v>57</v>
      </c>
      <c r="HBC112" s="15">
        <v>300</v>
      </c>
      <c r="HBD112" s="15" t="s">
        <v>58</v>
      </c>
      <c r="HBE112" s="15">
        <v>50</v>
      </c>
      <c r="HBF112" s="15">
        <f t="shared" ref="HBF112" si="414">SUM(HBC112:HBE112)</f>
        <v>350</v>
      </c>
      <c r="HBI112" s="15">
        <v>0</v>
      </c>
      <c r="HBJ112" s="15">
        <f t="shared" ref="HBJ112" si="415">SUM(HBF112)-HBG112-HBI112</f>
        <v>350</v>
      </c>
      <c r="HBK112" s="15">
        <v>300</v>
      </c>
      <c r="HBL112" s="15" t="s">
        <v>58</v>
      </c>
      <c r="HBM112" s="15">
        <v>50</v>
      </c>
      <c r="HBN112" s="15">
        <f t="shared" ref="HBN112" si="416">SUM(HBK112:HBM112)</f>
        <v>350</v>
      </c>
      <c r="HBO112" s="15">
        <v>0</v>
      </c>
      <c r="HBP112" s="15">
        <f t="shared" ref="HBP112" si="417">SUM(HBN112)-HBO112</f>
        <v>350</v>
      </c>
      <c r="HBQ112" s="15" t="s">
        <v>56</v>
      </c>
      <c r="HBR112" s="15" t="s">
        <v>57</v>
      </c>
      <c r="HBS112" s="15">
        <v>300</v>
      </c>
      <c r="HBT112" s="15" t="s">
        <v>58</v>
      </c>
      <c r="HBU112" s="15">
        <v>50</v>
      </c>
      <c r="HBV112" s="15">
        <f t="shared" ref="HBV112" si="418">SUM(HBS112:HBU112)</f>
        <v>350</v>
      </c>
      <c r="HBY112" s="15">
        <v>0</v>
      </c>
      <c r="HBZ112" s="15">
        <f t="shared" ref="HBZ112" si="419">SUM(HBV112)-HBW112-HBY112</f>
        <v>350</v>
      </c>
      <c r="HCA112" s="15">
        <v>300</v>
      </c>
      <c r="HCB112" s="15" t="s">
        <v>58</v>
      </c>
      <c r="HCC112" s="15">
        <v>50</v>
      </c>
      <c r="HCD112" s="15">
        <f t="shared" ref="HCD112" si="420">SUM(HCA112:HCC112)</f>
        <v>350</v>
      </c>
      <c r="HCE112" s="15">
        <v>0</v>
      </c>
      <c r="HCF112" s="15">
        <f t="shared" ref="HCF112" si="421">SUM(HCD112)-HCE112</f>
        <v>350</v>
      </c>
      <c r="HCG112" s="15" t="s">
        <v>56</v>
      </c>
      <c r="HCH112" s="15" t="s">
        <v>57</v>
      </c>
      <c r="HCI112" s="15">
        <v>300</v>
      </c>
      <c r="HCJ112" s="15" t="s">
        <v>58</v>
      </c>
      <c r="HCK112" s="15">
        <v>50</v>
      </c>
      <c r="HCL112" s="15">
        <f t="shared" ref="HCL112" si="422">SUM(HCI112:HCK112)</f>
        <v>350</v>
      </c>
      <c r="HCO112" s="15">
        <v>0</v>
      </c>
      <c r="HCP112" s="15">
        <f t="shared" ref="HCP112" si="423">SUM(HCL112)-HCM112-HCO112</f>
        <v>350</v>
      </c>
      <c r="HCQ112" s="15">
        <v>300</v>
      </c>
      <c r="HCR112" s="15" t="s">
        <v>58</v>
      </c>
      <c r="HCS112" s="15">
        <v>50</v>
      </c>
      <c r="HCT112" s="15">
        <f t="shared" ref="HCT112" si="424">SUM(HCQ112:HCS112)</f>
        <v>350</v>
      </c>
      <c r="HCU112" s="15">
        <v>0</v>
      </c>
      <c r="HCV112" s="15">
        <f t="shared" ref="HCV112" si="425">SUM(HCT112)-HCU112</f>
        <v>350</v>
      </c>
      <c r="HCW112" s="15" t="s">
        <v>56</v>
      </c>
      <c r="HCX112" s="15" t="s">
        <v>57</v>
      </c>
      <c r="HCY112" s="15">
        <v>300</v>
      </c>
      <c r="HCZ112" s="15" t="s">
        <v>58</v>
      </c>
      <c r="HDA112" s="15">
        <v>50</v>
      </c>
      <c r="HDB112" s="15">
        <f t="shared" ref="HDB112" si="426">SUM(HCY112:HDA112)</f>
        <v>350</v>
      </c>
      <c r="HDE112" s="15">
        <v>0</v>
      </c>
      <c r="HDF112" s="15">
        <f t="shared" ref="HDF112" si="427">SUM(HDB112)-HDC112-HDE112</f>
        <v>350</v>
      </c>
      <c r="HDG112" s="15">
        <v>300</v>
      </c>
      <c r="HDH112" s="15" t="s">
        <v>58</v>
      </c>
      <c r="HDI112" s="15">
        <v>50</v>
      </c>
      <c r="HDJ112" s="15">
        <f t="shared" ref="HDJ112" si="428">SUM(HDG112:HDI112)</f>
        <v>350</v>
      </c>
      <c r="HDK112" s="15">
        <v>0</v>
      </c>
      <c r="HDL112" s="15">
        <f t="shared" ref="HDL112" si="429">SUM(HDJ112)-HDK112</f>
        <v>350</v>
      </c>
      <c r="HDM112" s="15" t="s">
        <v>56</v>
      </c>
      <c r="HDN112" s="15" t="s">
        <v>57</v>
      </c>
      <c r="HDO112" s="15">
        <v>300</v>
      </c>
      <c r="HDP112" s="15" t="s">
        <v>58</v>
      </c>
      <c r="HDQ112" s="15">
        <v>50</v>
      </c>
      <c r="HDR112" s="15">
        <f t="shared" ref="HDR112" si="430">SUM(HDO112:HDQ112)</f>
        <v>350</v>
      </c>
      <c r="HDU112" s="15">
        <v>0</v>
      </c>
      <c r="HDV112" s="15">
        <f t="shared" ref="HDV112" si="431">SUM(HDR112)-HDS112-HDU112</f>
        <v>350</v>
      </c>
      <c r="HDW112" s="15">
        <v>300</v>
      </c>
      <c r="HDX112" s="15" t="s">
        <v>58</v>
      </c>
      <c r="HDY112" s="15">
        <v>50</v>
      </c>
      <c r="HDZ112" s="15">
        <f t="shared" ref="HDZ112" si="432">SUM(HDW112:HDY112)</f>
        <v>350</v>
      </c>
      <c r="HEA112" s="15">
        <v>0</v>
      </c>
      <c r="HEB112" s="15">
        <f t="shared" ref="HEB112" si="433">SUM(HDZ112)-HEA112</f>
        <v>350</v>
      </c>
      <c r="HEC112" s="15" t="s">
        <v>56</v>
      </c>
      <c r="HED112" s="15" t="s">
        <v>57</v>
      </c>
      <c r="HEE112" s="15">
        <v>300</v>
      </c>
      <c r="HEF112" s="15" t="s">
        <v>58</v>
      </c>
      <c r="HEG112" s="15">
        <v>50</v>
      </c>
      <c r="HEH112" s="15">
        <f t="shared" ref="HEH112" si="434">SUM(HEE112:HEG112)</f>
        <v>350</v>
      </c>
      <c r="HEK112" s="15">
        <v>0</v>
      </c>
      <c r="HEL112" s="15">
        <f t="shared" ref="HEL112" si="435">SUM(HEH112)-HEI112-HEK112</f>
        <v>350</v>
      </c>
      <c r="HEM112" s="15">
        <v>300</v>
      </c>
      <c r="HEN112" s="15" t="s">
        <v>58</v>
      </c>
      <c r="HEO112" s="15">
        <v>50</v>
      </c>
      <c r="HEP112" s="15">
        <f t="shared" ref="HEP112" si="436">SUM(HEM112:HEO112)</f>
        <v>350</v>
      </c>
      <c r="HEQ112" s="15">
        <v>0</v>
      </c>
      <c r="HER112" s="15">
        <f t="shared" ref="HER112" si="437">SUM(HEP112)-HEQ112</f>
        <v>350</v>
      </c>
      <c r="HES112" s="15" t="s">
        <v>56</v>
      </c>
      <c r="HET112" s="15" t="s">
        <v>57</v>
      </c>
      <c r="HEU112" s="15">
        <v>300</v>
      </c>
      <c r="HEV112" s="15" t="s">
        <v>58</v>
      </c>
      <c r="HEW112" s="15">
        <v>50</v>
      </c>
      <c r="HEX112" s="15">
        <f t="shared" ref="HEX112" si="438">SUM(HEU112:HEW112)</f>
        <v>350</v>
      </c>
      <c r="HFA112" s="15">
        <v>0</v>
      </c>
      <c r="HFB112" s="15">
        <f t="shared" ref="HFB112" si="439">SUM(HEX112)-HEY112-HFA112</f>
        <v>350</v>
      </c>
      <c r="HFC112" s="15">
        <v>300</v>
      </c>
      <c r="HFD112" s="15" t="s">
        <v>58</v>
      </c>
      <c r="HFE112" s="15">
        <v>50</v>
      </c>
      <c r="HFF112" s="15">
        <f t="shared" ref="HFF112" si="440">SUM(HFC112:HFE112)</f>
        <v>350</v>
      </c>
      <c r="HFG112" s="15">
        <v>0</v>
      </c>
      <c r="HFH112" s="15">
        <f t="shared" ref="HFH112" si="441">SUM(HFF112)-HFG112</f>
        <v>350</v>
      </c>
      <c r="HFI112" s="15" t="s">
        <v>56</v>
      </c>
      <c r="HFJ112" s="15" t="s">
        <v>57</v>
      </c>
      <c r="HFK112" s="15">
        <v>300</v>
      </c>
      <c r="HFL112" s="15" t="s">
        <v>58</v>
      </c>
      <c r="HFM112" s="15">
        <v>50</v>
      </c>
      <c r="HFN112" s="15">
        <f t="shared" ref="HFN112" si="442">SUM(HFK112:HFM112)</f>
        <v>350</v>
      </c>
      <c r="HFQ112" s="15">
        <v>0</v>
      </c>
      <c r="HFR112" s="15">
        <f t="shared" ref="HFR112" si="443">SUM(HFN112)-HFO112-HFQ112</f>
        <v>350</v>
      </c>
      <c r="HFS112" s="15">
        <v>300</v>
      </c>
      <c r="HFT112" s="15" t="s">
        <v>58</v>
      </c>
      <c r="HFU112" s="15">
        <v>50</v>
      </c>
      <c r="HFV112" s="15">
        <f t="shared" ref="HFV112" si="444">SUM(HFS112:HFU112)</f>
        <v>350</v>
      </c>
      <c r="HFW112" s="15">
        <v>0</v>
      </c>
      <c r="HFX112" s="15">
        <f t="shared" ref="HFX112" si="445">SUM(HFV112)-HFW112</f>
        <v>350</v>
      </c>
      <c r="HFY112" s="15" t="s">
        <v>56</v>
      </c>
      <c r="HFZ112" s="15" t="s">
        <v>57</v>
      </c>
      <c r="HGA112" s="15">
        <v>300</v>
      </c>
      <c r="HGB112" s="15" t="s">
        <v>58</v>
      </c>
      <c r="HGC112" s="15">
        <v>50</v>
      </c>
      <c r="HGD112" s="15">
        <f t="shared" ref="HGD112" si="446">SUM(HGA112:HGC112)</f>
        <v>350</v>
      </c>
      <c r="HGG112" s="15">
        <v>0</v>
      </c>
      <c r="HGH112" s="15">
        <f t="shared" ref="HGH112" si="447">SUM(HGD112)-HGE112-HGG112</f>
        <v>350</v>
      </c>
      <c r="HGI112" s="15">
        <v>300</v>
      </c>
      <c r="HGJ112" s="15" t="s">
        <v>58</v>
      </c>
      <c r="HGK112" s="15">
        <v>50</v>
      </c>
      <c r="HGL112" s="15">
        <f t="shared" ref="HGL112" si="448">SUM(HGI112:HGK112)</f>
        <v>350</v>
      </c>
      <c r="HGM112" s="15">
        <v>0</v>
      </c>
      <c r="HGN112" s="15">
        <f t="shared" ref="HGN112" si="449">SUM(HGL112)-HGM112</f>
        <v>350</v>
      </c>
      <c r="HGO112" s="15" t="s">
        <v>56</v>
      </c>
      <c r="HGP112" s="15" t="s">
        <v>57</v>
      </c>
      <c r="HGQ112" s="15">
        <v>300</v>
      </c>
      <c r="HGR112" s="15" t="s">
        <v>58</v>
      </c>
      <c r="HGS112" s="15">
        <v>50</v>
      </c>
      <c r="HGT112" s="15">
        <f t="shared" ref="HGT112" si="450">SUM(HGQ112:HGS112)</f>
        <v>350</v>
      </c>
      <c r="HGW112" s="15">
        <v>0</v>
      </c>
      <c r="HGX112" s="15">
        <f t="shared" ref="HGX112" si="451">SUM(HGT112)-HGU112-HGW112</f>
        <v>350</v>
      </c>
      <c r="HGY112" s="15">
        <v>300</v>
      </c>
      <c r="HGZ112" s="15" t="s">
        <v>58</v>
      </c>
      <c r="HHA112" s="15">
        <v>50</v>
      </c>
      <c r="HHB112" s="15">
        <f t="shared" ref="HHB112" si="452">SUM(HGY112:HHA112)</f>
        <v>350</v>
      </c>
      <c r="HHC112" s="15">
        <v>0</v>
      </c>
      <c r="HHD112" s="15">
        <f t="shared" ref="HHD112" si="453">SUM(HHB112)-HHC112</f>
        <v>350</v>
      </c>
      <c r="HHE112" s="15" t="s">
        <v>56</v>
      </c>
      <c r="HHF112" s="15" t="s">
        <v>57</v>
      </c>
      <c r="HHG112" s="15">
        <v>300</v>
      </c>
      <c r="HHH112" s="15" t="s">
        <v>58</v>
      </c>
      <c r="HHI112" s="15">
        <v>50</v>
      </c>
      <c r="HHJ112" s="15">
        <f t="shared" ref="HHJ112" si="454">SUM(HHG112:HHI112)</f>
        <v>350</v>
      </c>
      <c r="HHM112" s="15">
        <v>0</v>
      </c>
      <c r="HHN112" s="15">
        <f t="shared" ref="HHN112" si="455">SUM(HHJ112)-HHK112-HHM112</f>
        <v>350</v>
      </c>
      <c r="HHO112" s="15">
        <v>300</v>
      </c>
      <c r="HHP112" s="15" t="s">
        <v>58</v>
      </c>
      <c r="HHQ112" s="15">
        <v>50</v>
      </c>
      <c r="HHR112" s="15">
        <f t="shared" ref="HHR112" si="456">SUM(HHO112:HHQ112)</f>
        <v>350</v>
      </c>
      <c r="HHS112" s="15">
        <v>0</v>
      </c>
      <c r="HHT112" s="15">
        <f t="shared" ref="HHT112" si="457">SUM(HHR112)-HHS112</f>
        <v>350</v>
      </c>
      <c r="HHU112" s="15" t="s">
        <v>56</v>
      </c>
      <c r="HHV112" s="15" t="s">
        <v>57</v>
      </c>
      <c r="HHW112" s="15">
        <v>300</v>
      </c>
      <c r="HHX112" s="15" t="s">
        <v>58</v>
      </c>
      <c r="HHY112" s="15">
        <v>50</v>
      </c>
      <c r="HHZ112" s="15">
        <f t="shared" ref="HHZ112" si="458">SUM(HHW112:HHY112)</f>
        <v>350</v>
      </c>
      <c r="HIC112" s="15">
        <v>0</v>
      </c>
      <c r="HID112" s="15">
        <f t="shared" ref="HID112" si="459">SUM(HHZ112)-HIA112-HIC112</f>
        <v>350</v>
      </c>
      <c r="HIE112" s="15">
        <v>300</v>
      </c>
      <c r="HIF112" s="15" t="s">
        <v>58</v>
      </c>
      <c r="HIG112" s="15">
        <v>50</v>
      </c>
      <c r="HIH112" s="15">
        <f t="shared" ref="HIH112" si="460">SUM(HIE112:HIG112)</f>
        <v>350</v>
      </c>
      <c r="HII112" s="15">
        <v>0</v>
      </c>
      <c r="HIJ112" s="15">
        <f t="shared" ref="HIJ112" si="461">SUM(HIH112)-HII112</f>
        <v>350</v>
      </c>
      <c r="HIK112" s="15" t="s">
        <v>56</v>
      </c>
      <c r="HIL112" s="15" t="s">
        <v>57</v>
      </c>
      <c r="HIM112" s="15">
        <v>300</v>
      </c>
      <c r="HIN112" s="15" t="s">
        <v>58</v>
      </c>
      <c r="HIO112" s="15">
        <v>50</v>
      </c>
      <c r="HIP112" s="15">
        <f t="shared" ref="HIP112" si="462">SUM(HIM112:HIO112)</f>
        <v>350</v>
      </c>
      <c r="HIS112" s="15">
        <v>0</v>
      </c>
      <c r="HIT112" s="15">
        <f t="shared" ref="HIT112" si="463">SUM(HIP112)-HIQ112-HIS112</f>
        <v>350</v>
      </c>
      <c r="HIU112" s="15">
        <v>300</v>
      </c>
      <c r="HIV112" s="15" t="s">
        <v>58</v>
      </c>
      <c r="HIW112" s="15">
        <v>50</v>
      </c>
      <c r="HIX112" s="15">
        <f t="shared" ref="HIX112" si="464">SUM(HIU112:HIW112)</f>
        <v>350</v>
      </c>
      <c r="HIY112" s="15">
        <v>0</v>
      </c>
      <c r="HIZ112" s="15">
        <f t="shared" ref="HIZ112" si="465">SUM(HIX112)-HIY112</f>
        <v>350</v>
      </c>
      <c r="HJA112" s="15" t="s">
        <v>56</v>
      </c>
      <c r="HJB112" s="15" t="s">
        <v>57</v>
      </c>
      <c r="HJC112" s="15">
        <v>300</v>
      </c>
      <c r="HJD112" s="15" t="s">
        <v>58</v>
      </c>
      <c r="HJE112" s="15">
        <v>50</v>
      </c>
      <c r="HJF112" s="15">
        <f t="shared" ref="HJF112" si="466">SUM(HJC112:HJE112)</f>
        <v>350</v>
      </c>
      <c r="HJI112" s="15">
        <v>0</v>
      </c>
      <c r="HJJ112" s="15">
        <f t="shared" ref="HJJ112" si="467">SUM(HJF112)-HJG112-HJI112</f>
        <v>350</v>
      </c>
      <c r="HJK112" s="15">
        <v>300</v>
      </c>
      <c r="HJL112" s="15" t="s">
        <v>58</v>
      </c>
      <c r="HJM112" s="15">
        <v>50</v>
      </c>
      <c r="HJN112" s="15">
        <f t="shared" ref="HJN112" si="468">SUM(HJK112:HJM112)</f>
        <v>350</v>
      </c>
      <c r="HJO112" s="15">
        <v>0</v>
      </c>
      <c r="HJP112" s="15">
        <f t="shared" ref="HJP112" si="469">SUM(HJN112)-HJO112</f>
        <v>350</v>
      </c>
      <c r="HJQ112" s="15" t="s">
        <v>56</v>
      </c>
      <c r="HJR112" s="15" t="s">
        <v>57</v>
      </c>
      <c r="HJS112" s="15">
        <v>300</v>
      </c>
      <c r="HJT112" s="15" t="s">
        <v>58</v>
      </c>
      <c r="HJU112" s="15">
        <v>50</v>
      </c>
      <c r="HJV112" s="15">
        <f t="shared" ref="HJV112" si="470">SUM(HJS112:HJU112)</f>
        <v>350</v>
      </c>
      <c r="HJY112" s="15">
        <v>0</v>
      </c>
      <c r="HJZ112" s="15">
        <f t="shared" ref="HJZ112" si="471">SUM(HJV112)-HJW112-HJY112</f>
        <v>350</v>
      </c>
      <c r="HKA112" s="15">
        <v>300</v>
      </c>
      <c r="HKB112" s="15" t="s">
        <v>58</v>
      </c>
      <c r="HKC112" s="15">
        <v>50</v>
      </c>
      <c r="HKD112" s="15">
        <f t="shared" ref="HKD112" si="472">SUM(HKA112:HKC112)</f>
        <v>350</v>
      </c>
      <c r="HKE112" s="15">
        <v>0</v>
      </c>
      <c r="HKF112" s="15">
        <f t="shared" ref="HKF112" si="473">SUM(HKD112)-HKE112</f>
        <v>350</v>
      </c>
      <c r="HKG112" s="15" t="s">
        <v>56</v>
      </c>
      <c r="HKH112" s="15" t="s">
        <v>57</v>
      </c>
      <c r="HKI112" s="15">
        <v>300</v>
      </c>
      <c r="HKJ112" s="15" t="s">
        <v>58</v>
      </c>
      <c r="HKK112" s="15">
        <v>50</v>
      </c>
      <c r="HKL112" s="15">
        <f t="shared" ref="HKL112" si="474">SUM(HKI112:HKK112)</f>
        <v>350</v>
      </c>
      <c r="HKO112" s="15">
        <v>0</v>
      </c>
      <c r="HKP112" s="15">
        <f t="shared" ref="HKP112" si="475">SUM(HKL112)-HKM112-HKO112</f>
        <v>350</v>
      </c>
      <c r="HKQ112" s="15">
        <v>300</v>
      </c>
      <c r="HKR112" s="15" t="s">
        <v>58</v>
      </c>
      <c r="HKS112" s="15">
        <v>50</v>
      </c>
      <c r="HKT112" s="15">
        <f t="shared" ref="HKT112" si="476">SUM(HKQ112:HKS112)</f>
        <v>350</v>
      </c>
      <c r="HKU112" s="15">
        <v>0</v>
      </c>
      <c r="HKV112" s="15">
        <f t="shared" ref="HKV112" si="477">SUM(HKT112)-HKU112</f>
        <v>350</v>
      </c>
      <c r="HKW112" s="15" t="s">
        <v>56</v>
      </c>
      <c r="HKX112" s="15" t="s">
        <v>57</v>
      </c>
      <c r="HKY112" s="15">
        <v>300</v>
      </c>
      <c r="HKZ112" s="15" t="s">
        <v>58</v>
      </c>
      <c r="HLA112" s="15">
        <v>50</v>
      </c>
      <c r="HLB112" s="15">
        <f t="shared" ref="HLB112" si="478">SUM(HKY112:HLA112)</f>
        <v>350</v>
      </c>
      <c r="HLE112" s="15">
        <v>0</v>
      </c>
      <c r="HLF112" s="15">
        <f t="shared" ref="HLF112" si="479">SUM(HLB112)-HLC112-HLE112</f>
        <v>350</v>
      </c>
      <c r="HLG112" s="15">
        <v>300</v>
      </c>
      <c r="HLH112" s="15" t="s">
        <v>58</v>
      </c>
      <c r="HLI112" s="15">
        <v>50</v>
      </c>
      <c r="HLJ112" s="15">
        <f t="shared" ref="HLJ112" si="480">SUM(HLG112:HLI112)</f>
        <v>350</v>
      </c>
      <c r="HLK112" s="15">
        <v>0</v>
      </c>
      <c r="HLL112" s="15">
        <f t="shared" ref="HLL112" si="481">SUM(HLJ112)-HLK112</f>
        <v>350</v>
      </c>
      <c r="HLM112" s="15" t="s">
        <v>56</v>
      </c>
      <c r="HLN112" s="15" t="s">
        <v>57</v>
      </c>
      <c r="HLO112" s="15">
        <v>300</v>
      </c>
      <c r="HLP112" s="15" t="s">
        <v>58</v>
      </c>
      <c r="HLQ112" s="15">
        <v>50</v>
      </c>
      <c r="HLR112" s="15">
        <f t="shared" ref="HLR112" si="482">SUM(HLO112:HLQ112)</f>
        <v>350</v>
      </c>
      <c r="HLU112" s="15">
        <v>0</v>
      </c>
      <c r="HLV112" s="15">
        <f t="shared" ref="HLV112" si="483">SUM(HLR112)-HLS112-HLU112</f>
        <v>350</v>
      </c>
      <c r="HLW112" s="15">
        <v>300</v>
      </c>
      <c r="HLX112" s="15" t="s">
        <v>58</v>
      </c>
      <c r="HLY112" s="15">
        <v>50</v>
      </c>
      <c r="HLZ112" s="15">
        <f t="shared" ref="HLZ112" si="484">SUM(HLW112:HLY112)</f>
        <v>350</v>
      </c>
      <c r="HMA112" s="15">
        <v>0</v>
      </c>
      <c r="HMB112" s="15">
        <f t="shared" ref="HMB112" si="485">SUM(HLZ112)-HMA112</f>
        <v>350</v>
      </c>
      <c r="HMC112" s="15" t="s">
        <v>56</v>
      </c>
      <c r="HMD112" s="15" t="s">
        <v>57</v>
      </c>
      <c r="HME112" s="15">
        <v>300</v>
      </c>
      <c r="HMF112" s="15" t="s">
        <v>58</v>
      </c>
      <c r="HMG112" s="15">
        <v>50</v>
      </c>
      <c r="HMH112" s="15">
        <f t="shared" ref="HMH112" si="486">SUM(HME112:HMG112)</f>
        <v>350</v>
      </c>
      <c r="HMK112" s="15">
        <v>0</v>
      </c>
      <c r="HML112" s="15">
        <f t="shared" ref="HML112" si="487">SUM(HMH112)-HMI112-HMK112</f>
        <v>350</v>
      </c>
      <c r="HMM112" s="15">
        <v>300</v>
      </c>
      <c r="HMN112" s="15" t="s">
        <v>58</v>
      </c>
      <c r="HMO112" s="15">
        <v>50</v>
      </c>
      <c r="HMP112" s="15">
        <f t="shared" ref="HMP112" si="488">SUM(HMM112:HMO112)</f>
        <v>350</v>
      </c>
      <c r="HMQ112" s="15">
        <v>0</v>
      </c>
      <c r="HMR112" s="15">
        <f t="shared" ref="HMR112" si="489">SUM(HMP112)-HMQ112</f>
        <v>350</v>
      </c>
      <c r="HMS112" s="15" t="s">
        <v>56</v>
      </c>
      <c r="HMT112" s="15" t="s">
        <v>57</v>
      </c>
      <c r="HMU112" s="15">
        <v>300</v>
      </c>
      <c r="HMV112" s="15" t="s">
        <v>58</v>
      </c>
      <c r="HMW112" s="15">
        <v>50</v>
      </c>
      <c r="HMX112" s="15">
        <f t="shared" ref="HMX112" si="490">SUM(HMU112:HMW112)</f>
        <v>350</v>
      </c>
      <c r="HNA112" s="15">
        <v>0</v>
      </c>
      <c r="HNB112" s="15">
        <f t="shared" ref="HNB112" si="491">SUM(HMX112)-HMY112-HNA112</f>
        <v>350</v>
      </c>
      <c r="HNC112" s="15">
        <v>300</v>
      </c>
      <c r="HND112" s="15" t="s">
        <v>58</v>
      </c>
      <c r="HNE112" s="15">
        <v>50</v>
      </c>
      <c r="HNF112" s="15">
        <f t="shared" ref="HNF112" si="492">SUM(HNC112:HNE112)</f>
        <v>350</v>
      </c>
      <c r="HNG112" s="15">
        <v>0</v>
      </c>
      <c r="HNH112" s="15">
        <f t="shared" ref="HNH112" si="493">SUM(HNF112)-HNG112</f>
        <v>350</v>
      </c>
      <c r="HNI112" s="15" t="s">
        <v>56</v>
      </c>
      <c r="HNJ112" s="15" t="s">
        <v>57</v>
      </c>
      <c r="HNK112" s="15">
        <v>300</v>
      </c>
      <c r="HNL112" s="15" t="s">
        <v>58</v>
      </c>
      <c r="HNM112" s="15">
        <v>50</v>
      </c>
      <c r="HNN112" s="15">
        <f t="shared" ref="HNN112" si="494">SUM(HNK112:HNM112)</f>
        <v>350</v>
      </c>
      <c r="HNQ112" s="15">
        <v>0</v>
      </c>
      <c r="HNR112" s="15">
        <f t="shared" ref="HNR112" si="495">SUM(HNN112)-HNO112-HNQ112</f>
        <v>350</v>
      </c>
      <c r="HNS112" s="15">
        <v>300</v>
      </c>
      <c r="HNT112" s="15" t="s">
        <v>58</v>
      </c>
      <c r="HNU112" s="15">
        <v>50</v>
      </c>
      <c r="HNV112" s="15">
        <f t="shared" ref="HNV112" si="496">SUM(HNS112:HNU112)</f>
        <v>350</v>
      </c>
      <c r="HNW112" s="15">
        <v>0</v>
      </c>
      <c r="HNX112" s="15">
        <f t="shared" ref="HNX112" si="497">SUM(HNV112)-HNW112</f>
        <v>350</v>
      </c>
      <c r="HNY112" s="15" t="s">
        <v>56</v>
      </c>
      <c r="HNZ112" s="15" t="s">
        <v>57</v>
      </c>
      <c r="HOA112" s="15">
        <v>300</v>
      </c>
      <c r="HOB112" s="15" t="s">
        <v>58</v>
      </c>
      <c r="HOC112" s="15">
        <v>50</v>
      </c>
      <c r="HOD112" s="15">
        <f t="shared" ref="HOD112" si="498">SUM(HOA112:HOC112)</f>
        <v>350</v>
      </c>
      <c r="HOG112" s="15">
        <v>0</v>
      </c>
      <c r="HOH112" s="15">
        <f t="shared" ref="HOH112" si="499">SUM(HOD112)-HOE112-HOG112</f>
        <v>350</v>
      </c>
      <c r="HOI112" s="15">
        <v>300</v>
      </c>
      <c r="HOJ112" s="15" t="s">
        <v>58</v>
      </c>
      <c r="HOK112" s="15">
        <v>50</v>
      </c>
      <c r="HOL112" s="15">
        <f t="shared" ref="HOL112" si="500">SUM(HOI112:HOK112)</f>
        <v>350</v>
      </c>
      <c r="HOM112" s="15">
        <v>0</v>
      </c>
      <c r="HON112" s="15">
        <f t="shared" ref="HON112" si="501">SUM(HOL112)-HOM112</f>
        <v>350</v>
      </c>
      <c r="HOO112" s="15" t="s">
        <v>56</v>
      </c>
      <c r="HOP112" s="15" t="s">
        <v>57</v>
      </c>
      <c r="HOQ112" s="15">
        <v>300</v>
      </c>
      <c r="HOR112" s="15" t="s">
        <v>58</v>
      </c>
      <c r="HOS112" s="15">
        <v>50</v>
      </c>
      <c r="HOT112" s="15">
        <f t="shared" ref="HOT112" si="502">SUM(HOQ112:HOS112)</f>
        <v>350</v>
      </c>
      <c r="HOW112" s="15">
        <v>0</v>
      </c>
      <c r="HOX112" s="15">
        <f t="shared" ref="HOX112" si="503">SUM(HOT112)-HOU112-HOW112</f>
        <v>350</v>
      </c>
      <c r="HOY112" s="15">
        <v>300</v>
      </c>
      <c r="HOZ112" s="15" t="s">
        <v>58</v>
      </c>
      <c r="HPA112" s="15">
        <v>50</v>
      </c>
      <c r="HPB112" s="15">
        <f t="shared" ref="HPB112" si="504">SUM(HOY112:HPA112)</f>
        <v>350</v>
      </c>
      <c r="HPC112" s="15">
        <v>0</v>
      </c>
      <c r="HPD112" s="15">
        <f t="shared" ref="HPD112" si="505">SUM(HPB112)-HPC112</f>
        <v>350</v>
      </c>
      <c r="HPE112" s="15" t="s">
        <v>56</v>
      </c>
      <c r="HPF112" s="15" t="s">
        <v>57</v>
      </c>
      <c r="HPG112" s="15">
        <v>300</v>
      </c>
      <c r="HPH112" s="15" t="s">
        <v>58</v>
      </c>
      <c r="HPI112" s="15">
        <v>50</v>
      </c>
      <c r="HPJ112" s="15">
        <f t="shared" ref="HPJ112" si="506">SUM(HPG112:HPI112)</f>
        <v>350</v>
      </c>
      <c r="HPM112" s="15">
        <v>0</v>
      </c>
      <c r="HPN112" s="15">
        <f t="shared" ref="HPN112" si="507">SUM(HPJ112)-HPK112-HPM112</f>
        <v>350</v>
      </c>
      <c r="HPO112" s="15">
        <v>300</v>
      </c>
      <c r="HPP112" s="15" t="s">
        <v>58</v>
      </c>
      <c r="HPQ112" s="15">
        <v>50</v>
      </c>
      <c r="HPR112" s="15">
        <f t="shared" ref="HPR112" si="508">SUM(HPO112:HPQ112)</f>
        <v>350</v>
      </c>
      <c r="HPS112" s="15">
        <v>0</v>
      </c>
      <c r="HPT112" s="15">
        <f t="shared" ref="HPT112" si="509">SUM(HPR112)-HPS112</f>
        <v>350</v>
      </c>
      <c r="HPU112" s="15" t="s">
        <v>56</v>
      </c>
      <c r="HPV112" s="15" t="s">
        <v>57</v>
      </c>
      <c r="HPW112" s="15">
        <v>300</v>
      </c>
      <c r="HPX112" s="15" t="s">
        <v>58</v>
      </c>
      <c r="HPY112" s="15">
        <v>50</v>
      </c>
      <c r="HPZ112" s="15">
        <f t="shared" ref="HPZ112" si="510">SUM(HPW112:HPY112)</f>
        <v>350</v>
      </c>
      <c r="HQC112" s="15">
        <v>0</v>
      </c>
      <c r="HQD112" s="15">
        <f t="shared" ref="HQD112" si="511">SUM(HPZ112)-HQA112-HQC112</f>
        <v>350</v>
      </c>
      <c r="HQE112" s="15">
        <v>300</v>
      </c>
      <c r="HQF112" s="15" t="s">
        <v>58</v>
      </c>
      <c r="HQG112" s="15">
        <v>50</v>
      </c>
      <c r="HQH112" s="15">
        <f t="shared" ref="HQH112" si="512">SUM(HQE112:HQG112)</f>
        <v>350</v>
      </c>
      <c r="HQI112" s="15">
        <v>0</v>
      </c>
      <c r="HQJ112" s="15">
        <f t="shared" ref="HQJ112" si="513">SUM(HQH112)-HQI112</f>
        <v>350</v>
      </c>
      <c r="HQK112" s="15" t="s">
        <v>56</v>
      </c>
      <c r="HQL112" s="15" t="s">
        <v>57</v>
      </c>
      <c r="HQM112" s="15">
        <v>300</v>
      </c>
      <c r="HQN112" s="15" t="s">
        <v>58</v>
      </c>
      <c r="HQO112" s="15">
        <v>50</v>
      </c>
      <c r="HQP112" s="15">
        <f t="shared" ref="HQP112" si="514">SUM(HQM112:HQO112)</f>
        <v>350</v>
      </c>
      <c r="HQS112" s="15">
        <v>0</v>
      </c>
      <c r="HQT112" s="15">
        <f t="shared" ref="HQT112" si="515">SUM(HQP112)-HQQ112-HQS112</f>
        <v>350</v>
      </c>
      <c r="HQU112" s="15">
        <v>300</v>
      </c>
      <c r="HQV112" s="15" t="s">
        <v>58</v>
      </c>
      <c r="HQW112" s="15">
        <v>50</v>
      </c>
      <c r="HQX112" s="15">
        <f t="shared" ref="HQX112" si="516">SUM(HQU112:HQW112)</f>
        <v>350</v>
      </c>
      <c r="HQY112" s="15">
        <v>0</v>
      </c>
      <c r="HQZ112" s="15">
        <f t="shared" ref="HQZ112" si="517">SUM(HQX112)-HQY112</f>
        <v>350</v>
      </c>
      <c r="HRA112" s="15" t="s">
        <v>56</v>
      </c>
      <c r="HRB112" s="15" t="s">
        <v>57</v>
      </c>
      <c r="HRC112" s="15">
        <v>300</v>
      </c>
      <c r="HRD112" s="15" t="s">
        <v>58</v>
      </c>
      <c r="HRE112" s="15">
        <v>50</v>
      </c>
      <c r="HRF112" s="15">
        <f t="shared" ref="HRF112" si="518">SUM(HRC112:HRE112)</f>
        <v>350</v>
      </c>
      <c r="HRI112" s="15">
        <v>0</v>
      </c>
      <c r="HRJ112" s="15">
        <f t="shared" ref="HRJ112" si="519">SUM(HRF112)-HRG112-HRI112</f>
        <v>350</v>
      </c>
      <c r="HRK112" s="15">
        <v>300</v>
      </c>
      <c r="HRL112" s="15" t="s">
        <v>58</v>
      </c>
      <c r="HRM112" s="15">
        <v>50</v>
      </c>
      <c r="HRN112" s="15">
        <f t="shared" ref="HRN112" si="520">SUM(HRK112:HRM112)</f>
        <v>350</v>
      </c>
      <c r="HRO112" s="15">
        <v>0</v>
      </c>
      <c r="HRP112" s="15">
        <f t="shared" ref="HRP112" si="521">SUM(HRN112)-HRO112</f>
        <v>350</v>
      </c>
      <c r="HRQ112" s="15" t="s">
        <v>56</v>
      </c>
      <c r="HRR112" s="15" t="s">
        <v>57</v>
      </c>
      <c r="HRS112" s="15">
        <v>300</v>
      </c>
      <c r="HRT112" s="15" t="s">
        <v>58</v>
      </c>
      <c r="HRU112" s="15">
        <v>50</v>
      </c>
      <c r="HRV112" s="15">
        <f t="shared" ref="HRV112" si="522">SUM(HRS112:HRU112)</f>
        <v>350</v>
      </c>
      <c r="HRY112" s="15">
        <v>0</v>
      </c>
      <c r="HRZ112" s="15">
        <f t="shared" ref="HRZ112" si="523">SUM(HRV112)-HRW112-HRY112</f>
        <v>350</v>
      </c>
      <c r="HSA112" s="15">
        <v>300</v>
      </c>
      <c r="HSB112" s="15" t="s">
        <v>58</v>
      </c>
      <c r="HSC112" s="15">
        <v>50</v>
      </c>
      <c r="HSD112" s="15">
        <f t="shared" ref="HSD112" si="524">SUM(HSA112:HSC112)</f>
        <v>350</v>
      </c>
      <c r="HSE112" s="15">
        <v>0</v>
      </c>
      <c r="HSF112" s="15">
        <f t="shared" ref="HSF112" si="525">SUM(HSD112)-HSE112</f>
        <v>350</v>
      </c>
      <c r="HSG112" s="15" t="s">
        <v>56</v>
      </c>
      <c r="HSH112" s="15" t="s">
        <v>57</v>
      </c>
      <c r="HSI112" s="15">
        <v>300</v>
      </c>
      <c r="HSJ112" s="15" t="s">
        <v>58</v>
      </c>
      <c r="HSK112" s="15">
        <v>50</v>
      </c>
      <c r="HSL112" s="15">
        <f t="shared" ref="HSL112" si="526">SUM(HSI112:HSK112)</f>
        <v>350</v>
      </c>
      <c r="HSO112" s="15">
        <v>0</v>
      </c>
      <c r="HSP112" s="15">
        <f t="shared" ref="HSP112" si="527">SUM(HSL112)-HSM112-HSO112</f>
        <v>350</v>
      </c>
      <c r="HSQ112" s="15">
        <v>300</v>
      </c>
      <c r="HSR112" s="15" t="s">
        <v>58</v>
      </c>
      <c r="HSS112" s="15">
        <v>50</v>
      </c>
      <c r="HST112" s="15">
        <f t="shared" ref="HST112" si="528">SUM(HSQ112:HSS112)</f>
        <v>350</v>
      </c>
      <c r="HSU112" s="15">
        <v>0</v>
      </c>
      <c r="HSV112" s="15">
        <f t="shared" ref="HSV112" si="529">SUM(HST112)-HSU112</f>
        <v>350</v>
      </c>
      <c r="HSW112" s="15" t="s">
        <v>56</v>
      </c>
      <c r="HSX112" s="15" t="s">
        <v>57</v>
      </c>
      <c r="HSY112" s="15">
        <v>300</v>
      </c>
      <c r="HSZ112" s="15" t="s">
        <v>58</v>
      </c>
      <c r="HTA112" s="15">
        <v>50</v>
      </c>
      <c r="HTB112" s="15">
        <f t="shared" ref="HTB112" si="530">SUM(HSY112:HTA112)</f>
        <v>350</v>
      </c>
      <c r="HTE112" s="15">
        <v>0</v>
      </c>
      <c r="HTF112" s="15">
        <f t="shared" ref="HTF112" si="531">SUM(HTB112)-HTC112-HTE112</f>
        <v>350</v>
      </c>
      <c r="HTG112" s="15">
        <v>300</v>
      </c>
      <c r="HTH112" s="15" t="s">
        <v>58</v>
      </c>
      <c r="HTI112" s="15">
        <v>50</v>
      </c>
      <c r="HTJ112" s="15">
        <f t="shared" ref="HTJ112" si="532">SUM(HTG112:HTI112)</f>
        <v>350</v>
      </c>
      <c r="HTK112" s="15">
        <v>0</v>
      </c>
      <c r="HTL112" s="15">
        <f t="shared" ref="HTL112" si="533">SUM(HTJ112)-HTK112</f>
        <v>350</v>
      </c>
      <c r="HTM112" s="15" t="s">
        <v>56</v>
      </c>
      <c r="HTN112" s="15" t="s">
        <v>57</v>
      </c>
      <c r="HTO112" s="15">
        <v>300</v>
      </c>
      <c r="HTP112" s="15" t="s">
        <v>58</v>
      </c>
      <c r="HTQ112" s="15">
        <v>50</v>
      </c>
      <c r="HTR112" s="15">
        <f t="shared" ref="HTR112" si="534">SUM(HTO112:HTQ112)</f>
        <v>350</v>
      </c>
      <c r="HTU112" s="15">
        <v>0</v>
      </c>
      <c r="HTV112" s="15">
        <f t="shared" ref="HTV112" si="535">SUM(HTR112)-HTS112-HTU112</f>
        <v>350</v>
      </c>
      <c r="HTW112" s="15">
        <v>300</v>
      </c>
      <c r="HTX112" s="15" t="s">
        <v>58</v>
      </c>
      <c r="HTY112" s="15">
        <v>50</v>
      </c>
      <c r="HTZ112" s="15">
        <f t="shared" ref="HTZ112" si="536">SUM(HTW112:HTY112)</f>
        <v>350</v>
      </c>
      <c r="HUA112" s="15">
        <v>0</v>
      </c>
      <c r="HUB112" s="15">
        <f t="shared" ref="HUB112" si="537">SUM(HTZ112)-HUA112</f>
        <v>350</v>
      </c>
      <c r="HUC112" s="15" t="s">
        <v>56</v>
      </c>
      <c r="HUD112" s="15" t="s">
        <v>57</v>
      </c>
      <c r="HUE112" s="15">
        <v>300</v>
      </c>
      <c r="HUF112" s="15" t="s">
        <v>58</v>
      </c>
      <c r="HUG112" s="15">
        <v>50</v>
      </c>
      <c r="HUH112" s="15">
        <f t="shared" ref="HUH112" si="538">SUM(HUE112:HUG112)</f>
        <v>350</v>
      </c>
      <c r="HUK112" s="15">
        <v>0</v>
      </c>
      <c r="HUL112" s="15">
        <f t="shared" ref="HUL112" si="539">SUM(HUH112)-HUI112-HUK112</f>
        <v>350</v>
      </c>
      <c r="HUM112" s="15">
        <v>300</v>
      </c>
      <c r="HUN112" s="15" t="s">
        <v>58</v>
      </c>
      <c r="HUO112" s="15">
        <v>50</v>
      </c>
      <c r="HUP112" s="15">
        <f t="shared" ref="HUP112" si="540">SUM(HUM112:HUO112)</f>
        <v>350</v>
      </c>
      <c r="HUQ112" s="15">
        <v>0</v>
      </c>
      <c r="HUR112" s="15">
        <f t="shared" ref="HUR112" si="541">SUM(HUP112)-HUQ112</f>
        <v>350</v>
      </c>
      <c r="HUS112" s="15" t="s">
        <v>56</v>
      </c>
      <c r="HUT112" s="15" t="s">
        <v>57</v>
      </c>
      <c r="HUU112" s="15">
        <v>300</v>
      </c>
      <c r="HUV112" s="15" t="s">
        <v>58</v>
      </c>
      <c r="HUW112" s="15">
        <v>50</v>
      </c>
      <c r="HUX112" s="15">
        <f t="shared" ref="HUX112" si="542">SUM(HUU112:HUW112)</f>
        <v>350</v>
      </c>
      <c r="HVA112" s="15">
        <v>0</v>
      </c>
      <c r="HVB112" s="15">
        <f t="shared" ref="HVB112" si="543">SUM(HUX112)-HUY112-HVA112</f>
        <v>350</v>
      </c>
      <c r="HVC112" s="15">
        <v>300</v>
      </c>
      <c r="HVD112" s="15" t="s">
        <v>58</v>
      </c>
      <c r="HVE112" s="15">
        <v>50</v>
      </c>
      <c r="HVF112" s="15">
        <f t="shared" ref="HVF112" si="544">SUM(HVC112:HVE112)</f>
        <v>350</v>
      </c>
      <c r="HVG112" s="15">
        <v>0</v>
      </c>
      <c r="HVH112" s="15">
        <f t="shared" ref="HVH112" si="545">SUM(HVF112)-HVG112</f>
        <v>350</v>
      </c>
      <c r="HVI112" s="15" t="s">
        <v>56</v>
      </c>
      <c r="HVJ112" s="15" t="s">
        <v>57</v>
      </c>
      <c r="HVK112" s="15">
        <v>300</v>
      </c>
      <c r="HVL112" s="15" t="s">
        <v>58</v>
      </c>
      <c r="HVM112" s="15">
        <v>50</v>
      </c>
      <c r="HVN112" s="15">
        <f t="shared" ref="HVN112" si="546">SUM(HVK112:HVM112)</f>
        <v>350</v>
      </c>
      <c r="HVQ112" s="15">
        <v>0</v>
      </c>
      <c r="HVR112" s="15">
        <f t="shared" ref="HVR112" si="547">SUM(HVN112)-HVO112-HVQ112</f>
        <v>350</v>
      </c>
      <c r="HVS112" s="15">
        <v>300</v>
      </c>
      <c r="HVT112" s="15" t="s">
        <v>58</v>
      </c>
      <c r="HVU112" s="15">
        <v>50</v>
      </c>
      <c r="HVV112" s="15">
        <f t="shared" ref="HVV112" si="548">SUM(HVS112:HVU112)</f>
        <v>350</v>
      </c>
      <c r="HVW112" s="15">
        <v>0</v>
      </c>
      <c r="HVX112" s="15">
        <f t="shared" ref="HVX112" si="549">SUM(HVV112)-HVW112</f>
        <v>350</v>
      </c>
      <c r="HVY112" s="15" t="s">
        <v>56</v>
      </c>
      <c r="HVZ112" s="15" t="s">
        <v>57</v>
      </c>
      <c r="HWA112" s="15">
        <v>300</v>
      </c>
      <c r="HWB112" s="15" t="s">
        <v>58</v>
      </c>
      <c r="HWC112" s="15">
        <v>50</v>
      </c>
      <c r="HWD112" s="15">
        <f t="shared" ref="HWD112" si="550">SUM(HWA112:HWC112)</f>
        <v>350</v>
      </c>
      <c r="HWG112" s="15">
        <v>0</v>
      </c>
      <c r="HWH112" s="15">
        <f t="shared" ref="HWH112" si="551">SUM(HWD112)-HWE112-HWG112</f>
        <v>350</v>
      </c>
      <c r="HWI112" s="15">
        <v>300</v>
      </c>
      <c r="HWJ112" s="15" t="s">
        <v>58</v>
      </c>
      <c r="HWK112" s="15">
        <v>50</v>
      </c>
      <c r="HWL112" s="15">
        <f t="shared" ref="HWL112" si="552">SUM(HWI112:HWK112)</f>
        <v>350</v>
      </c>
      <c r="HWM112" s="15">
        <v>0</v>
      </c>
      <c r="HWN112" s="15">
        <f t="shared" ref="HWN112" si="553">SUM(HWL112)-HWM112</f>
        <v>350</v>
      </c>
      <c r="HWO112" s="15" t="s">
        <v>56</v>
      </c>
      <c r="HWP112" s="15" t="s">
        <v>57</v>
      </c>
      <c r="HWQ112" s="15">
        <v>300</v>
      </c>
      <c r="HWR112" s="15" t="s">
        <v>58</v>
      </c>
      <c r="HWS112" s="15">
        <v>50</v>
      </c>
      <c r="HWT112" s="15">
        <f t="shared" ref="HWT112" si="554">SUM(HWQ112:HWS112)</f>
        <v>350</v>
      </c>
      <c r="HWW112" s="15">
        <v>0</v>
      </c>
      <c r="HWX112" s="15">
        <f t="shared" ref="HWX112" si="555">SUM(HWT112)-HWU112-HWW112</f>
        <v>350</v>
      </c>
      <c r="HWY112" s="15">
        <v>300</v>
      </c>
      <c r="HWZ112" s="15" t="s">
        <v>58</v>
      </c>
      <c r="HXA112" s="15">
        <v>50</v>
      </c>
      <c r="HXB112" s="15">
        <f t="shared" ref="HXB112" si="556">SUM(HWY112:HXA112)</f>
        <v>350</v>
      </c>
      <c r="HXC112" s="15">
        <v>0</v>
      </c>
      <c r="HXD112" s="15">
        <f t="shared" ref="HXD112" si="557">SUM(HXB112)-HXC112</f>
        <v>350</v>
      </c>
      <c r="HXE112" s="15" t="s">
        <v>56</v>
      </c>
      <c r="HXF112" s="15" t="s">
        <v>57</v>
      </c>
      <c r="HXG112" s="15">
        <v>300</v>
      </c>
      <c r="HXH112" s="15" t="s">
        <v>58</v>
      </c>
      <c r="HXI112" s="15">
        <v>50</v>
      </c>
      <c r="HXJ112" s="15">
        <f t="shared" ref="HXJ112" si="558">SUM(HXG112:HXI112)</f>
        <v>350</v>
      </c>
      <c r="HXM112" s="15">
        <v>0</v>
      </c>
      <c r="HXN112" s="15">
        <f t="shared" ref="HXN112" si="559">SUM(HXJ112)-HXK112-HXM112</f>
        <v>350</v>
      </c>
      <c r="HXO112" s="15">
        <v>300</v>
      </c>
      <c r="HXP112" s="15" t="s">
        <v>58</v>
      </c>
      <c r="HXQ112" s="15">
        <v>50</v>
      </c>
      <c r="HXR112" s="15">
        <f t="shared" ref="HXR112" si="560">SUM(HXO112:HXQ112)</f>
        <v>350</v>
      </c>
      <c r="HXS112" s="15">
        <v>0</v>
      </c>
      <c r="HXT112" s="15">
        <f t="shared" ref="HXT112" si="561">SUM(HXR112)-HXS112</f>
        <v>350</v>
      </c>
      <c r="HXU112" s="15" t="s">
        <v>56</v>
      </c>
      <c r="HXV112" s="15" t="s">
        <v>57</v>
      </c>
      <c r="HXW112" s="15">
        <v>300</v>
      </c>
      <c r="HXX112" s="15" t="s">
        <v>58</v>
      </c>
      <c r="HXY112" s="15">
        <v>50</v>
      </c>
      <c r="HXZ112" s="15">
        <f t="shared" ref="HXZ112" si="562">SUM(HXW112:HXY112)</f>
        <v>350</v>
      </c>
      <c r="HYC112" s="15">
        <v>0</v>
      </c>
      <c r="HYD112" s="15">
        <f t="shared" ref="HYD112" si="563">SUM(HXZ112)-HYA112-HYC112</f>
        <v>350</v>
      </c>
      <c r="HYE112" s="15">
        <v>300</v>
      </c>
      <c r="HYF112" s="15" t="s">
        <v>58</v>
      </c>
      <c r="HYG112" s="15">
        <v>50</v>
      </c>
      <c r="HYH112" s="15">
        <f t="shared" ref="HYH112" si="564">SUM(HYE112:HYG112)</f>
        <v>350</v>
      </c>
      <c r="HYI112" s="15">
        <v>0</v>
      </c>
      <c r="HYJ112" s="15">
        <f t="shared" ref="HYJ112" si="565">SUM(HYH112)-HYI112</f>
        <v>350</v>
      </c>
      <c r="HYK112" s="15" t="s">
        <v>56</v>
      </c>
      <c r="HYL112" s="15" t="s">
        <v>57</v>
      </c>
      <c r="HYM112" s="15">
        <v>300</v>
      </c>
      <c r="HYN112" s="15" t="s">
        <v>58</v>
      </c>
      <c r="HYO112" s="15">
        <v>50</v>
      </c>
      <c r="HYP112" s="15">
        <f t="shared" ref="HYP112" si="566">SUM(HYM112:HYO112)</f>
        <v>350</v>
      </c>
      <c r="HYS112" s="15">
        <v>0</v>
      </c>
      <c r="HYT112" s="15">
        <f t="shared" ref="HYT112" si="567">SUM(HYP112)-HYQ112-HYS112</f>
        <v>350</v>
      </c>
      <c r="HYU112" s="15">
        <v>300</v>
      </c>
      <c r="HYV112" s="15" t="s">
        <v>58</v>
      </c>
      <c r="HYW112" s="15">
        <v>50</v>
      </c>
      <c r="HYX112" s="15">
        <f t="shared" ref="HYX112" si="568">SUM(HYU112:HYW112)</f>
        <v>350</v>
      </c>
      <c r="HYY112" s="15">
        <v>0</v>
      </c>
      <c r="HYZ112" s="15">
        <f t="shared" ref="HYZ112" si="569">SUM(HYX112)-HYY112</f>
        <v>350</v>
      </c>
      <c r="HZA112" s="15" t="s">
        <v>56</v>
      </c>
      <c r="HZB112" s="15" t="s">
        <v>57</v>
      </c>
      <c r="HZC112" s="15">
        <v>300</v>
      </c>
      <c r="HZD112" s="15" t="s">
        <v>58</v>
      </c>
      <c r="HZE112" s="15">
        <v>50</v>
      </c>
      <c r="HZF112" s="15">
        <f t="shared" ref="HZF112" si="570">SUM(HZC112:HZE112)</f>
        <v>350</v>
      </c>
      <c r="HZI112" s="15">
        <v>0</v>
      </c>
      <c r="HZJ112" s="15">
        <f t="shared" ref="HZJ112" si="571">SUM(HZF112)-HZG112-HZI112</f>
        <v>350</v>
      </c>
      <c r="HZK112" s="15">
        <v>300</v>
      </c>
      <c r="HZL112" s="15" t="s">
        <v>58</v>
      </c>
      <c r="HZM112" s="15">
        <v>50</v>
      </c>
      <c r="HZN112" s="15">
        <f t="shared" ref="HZN112" si="572">SUM(HZK112:HZM112)</f>
        <v>350</v>
      </c>
      <c r="HZO112" s="15">
        <v>0</v>
      </c>
      <c r="HZP112" s="15">
        <f t="shared" ref="HZP112" si="573">SUM(HZN112)-HZO112</f>
        <v>350</v>
      </c>
      <c r="HZQ112" s="15" t="s">
        <v>56</v>
      </c>
      <c r="HZR112" s="15" t="s">
        <v>57</v>
      </c>
      <c r="HZS112" s="15">
        <v>300</v>
      </c>
      <c r="HZT112" s="15" t="s">
        <v>58</v>
      </c>
      <c r="HZU112" s="15">
        <v>50</v>
      </c>
      <c r="HZV112" s="15">
        <f t="shared" ref="HZV112" si="574">SUM(HZS112:HZU112)</f>
        <v>350</v>
      </c>
      <c r="HZY112" s="15">
        <v>0</v>
      </c>
      <c r="HZZ112" s="15">
        <f t="shared" ref="HZZ112" si="575">SUM(HZV112)-HZW112-HZY112</f>
        <v>350</v>
      </c>
      <c r="IAA112" s="15">
        <v>300</v>
      </c>
      <c r="IAB112" s="15" t="s">
        <v>58</v>
      </c>
      <c r="IAC112" s="15">
        <v>50</v>
      </c>
      <c r="IAD112" s="15">
        <f t="shared" ref="IAD112" si="576">SUM(IAA112:IAC112)</f>
        <v>350</v>
      </c>
      <c r="IAE112" s="15">
        <v>0</v>
      </c>
      <c r="IAF112" s="15">
        <f t="shared" ref="IAF112" si="577">SUM(IAD112)-IAE112</f>
        <v>350</v>
      </c>
      <c r="IAG112" s="15" t="s">
        <v>56</v>
      </c>
      <c r="IAH112" s="15" t="s">
        <v>57</v>
      </c>
      <c r="IAI112" s="15">
        <v>300</v>
      </c>
      <c r="IAJ112" s="15" t="s">
        <v>58</v>
      </c>
      <c r="IAK112" s="15">
        <v>50</v>
      </c>
      <c r="IAL112" s="15">
        <f t="shared" ref="IAL112" si="578">SUM(IAI112:IAK112)</f>
        <v>350</v>
      </c>
      <c r="IAO112" s="15">
        <v>0</v>
      </c>
      <c r="IAP112" s="15">
        <f t="shared" ref="IAP112" si="579">SUM(IAL112)-IAM112-IAO112</f>
        <v>350</v>
      </c>
      <c r="IAQ112" s="15">
        <v>300</v>
      </c>
      <c r="IAR112" s="15" t="s">
        <v>58</v>
      </c>
      <c r="IAS112" s="15">
        <v>50</v>
      </c>
      <c r="IAT112" s="15">
        <f t="shared" ref="IAT112" si="580">SUM(IAQ112:IAS112)</f>
        <v>350</v>
      </c>
      <c r="IAU112" s="15">
        <v>0</v>
      </c>
      <c r="IAV112" s="15">
        <f t="shared" ref="IAV112" si="581">SUM(IAT112)-IAU112</f>
        <v>350</v>
      </c>
      <c r="IAW112" s="15" t="s">
        <v>56</v>
      </c>
      <c r="IAX112" s="15" t="s">
        <v>57</v>
      </c>
      <c r="IAY112" s="15">
        <v>300</v>
      </c>
      <c r="IAZ112" s="15" t="s">
        <v>58</v>
      </c>
      <c r="IBA112" s="15">
        <v>50</v>
      </c>
      <c r="IBB112" s="15">
        <f t="shared" ref="IBB112" si="582">SUM(IAY112:IBA112)</f>
        <v>350</v>
      </c>
      <c r="IBE112" s="15">
        <v>0</v>
      </c>
      <c r="IBF112" s="15">
        <f t="shared" ref="IBF112" si="583">SUM(IBB112)-IBC112-IBE112</f>
        <v>350</v>
      </c>
      <c r="IBG112" s="15">
        <v>300</v>
      </c>
      <c r="IBH112" s="15" t="s">
        <v>58</v>
      </c>
      <c r="IBI112" s="15">
        <v>50</v>
      </c>
      <c r="IBJ112" s="15">
        <f t="shared" ref="IBJ112" si="584">SUM(IBG112:IBI112)</f>
        <v>350</v>
      </c>
      <c r="IBK112" s="15">
        <v>0</v>
      </c>
      <c r="IBL112" s="15">
        <f t="shared" ref="IBL112" si="585">SUM(IBJ112)-IBK112</f>
        <v>350</v>
      </c>
      <c r="IBM112" s="15" t="s">
        <v>56</v>
      </c>
      <c r="IBN112" s="15" t="s">
        <v>57</v>
      </c>
      <c r="IBO112" s="15">
        <v>300</v>
      </c>
      <c r="IBP112" s="15" t="s">
        <v>58</v>
      </c>
      <c r="IBQ112" s="15">
        <v>50</v>
      </c>
      <c r="IBR112" s="15">
        <f t="shared" ref="IBR112" si="586">SUM(IBO112:IBQ112)</f>
        <v>350</v>
      </c>
      <c r="IBU112" s="15">
        <v>0</v>
      </c>
      <c r="IBV112" s="15">
        <f t="shared" ref="IBV112" si="587">SUM(IBR112)-IBS112-IBU112</f>
        <v>350</v>
      </c>
      <c r="IBW112" s="15">
        <v>300</v>
      </c>
      <c r="IBX112" s="15" t="s">
        <v>58</v>
      </c>
      <c r="IBY112" s="15">
        <v>50</v>
      </c>
      <c r="IBZ112" s="15">
        <f t="shared" ref="IBZ112" si="588">SUM(IBW112:IBY112)</f>
        <v>350</v>
      </c>
      <c r="ICA112" s="15">
        <v>0</v>
      </c>
      <c r="ICB112" s="15">
        <f t="shared" ref="ICB112" si="589">SUM(IBZ112)-ICA112</f>
        <v>350</v>
      </c>
      <c r="ICC112" s="15" t="s">
        <v>56</v>
      </c>
      <c r="ICD112" s="15" t="s">
        <v>57</v>
      </c>
      <c r="ICE112" s="15">
        <v>300</v>
      </c>
      <c r="ICF112" s="15" t="s">
        <v>58</v>
      </c>
      <c r="ICG112" s="15">
        <v>50</v>
      </c>
      <c r="ICH112" s="15">
        <f t="shared" ref="ICH112" si="590">SUM(ICE112:ICG112)</f>
        <v>350</v>
      </c>
      <c r="ICK112" s="15">
        <v>0</v>
      </c>
      <c r="ICL112" s="15">
        <f t="shared" ref="ICL112" si="591">SUM(ICH112)-ICI112-ICK112</f>
        <v>350</v>
      </c>
      <c r="ICM112" s="15">
        <v>300</v>
      </c>
      <c r="ICN112" s="15" t="s">
        <v>58</v>
      </c>
      <c r="ICO112" s="15">
        <v>50</v>
      </c>
      <c r="ICP112" s="15">
        <f t="shared" ref="ICP112" si="592">SUM(ICM112:ICO112)</f>
        <v>350</v>
      </c>
      <c r="ICQ112" s="15">
        <v>0</v>
      </c>
      <c r="ICR112" s="15">
        <f t="shared" ref="ICR112" si="593">SUM(ICP112)-ICQ112</f>
        <v>350</v>
      </c>
      <c r="ICS112" s="15" t="s">
        <v>56</v>
      </c>
      <c r="ICT112" s="15" t="s">
        <v>57</v>
      </c>
      <c r="ICU112" s="15">
        <v>300</v>
      </c>
      <c r="ICV112" s="15" t="s">
        <v>58</v>
      </c>
      <c r="ICW112" s="15">
        <v>50</v>
      </c>
      <c r="ICX112" s="15">
        <f t="shared" ref="ICX112" si="594">SUM(ICU112:ICW112)</f>
        <v>350</v>
      </c>
      <c r="IDA112" s="15">
        <v>0</v>
      </c>
      <c r="IDB112" s="15">
        <f t="shared" ref="IDB112" si="595">SUM(ICX112)-ICY112-IDA112</f>
        <v>350</v>
      </c>
      <c r="IDC112" s="15">
        <v>300</v>
      </c>
      <c r="IDD112" s="15" t="s">
        <v>58</v>
      </c>
      <c r="IDE112" s="15">
        <v>50</v>
      </c>
      <c r="IDF112" s="15">
        <f t="shared" ref="IDF112" si="596">SUM(IDC112:IDE112)</f>
        <v>350</v>
      </c>
      <c r="IDG112" s="15">
        <v>0</v>
      </c>
      <c r="IDH112" s="15">
        <f t="shared" ref="IDH112" si="597">SUM(IDF112)-IDG112</f>
        <v>350</v>
      </c>
      <c r="IDI112" s="15" t="s">
        <v>56</v>
      </c>
      <c r="IDJ112" s="15" t="s">
        <v>57</v>
      </c>
      <c r="IDK112" s="15">
        <v>300</v>
      </c>
      <c r="IDL112" s="15" t="s">
        <v>58</v>
      </c>
      <c r="IDM112" s="15">
        <v>50</v>
      </c>
      <c r="IDN112" s="15">
        <f t="shared" ref="IDN112" si="598">SUM(IDK112:IDM112)</f>
        <v>350</v>
      </c>
      <c r="IDQ112" s="15">
        <v>0</v>
      </c>
      <c r="IDR112" s="15">
        <f t="shared" ref="IDR112" si="599">SUM(IDN112)-IDO112-IDQ112</f>
        <v>350</v>
      </c>
      <c r="IDS112" s="15">
        <v>300</v>
      </c>
      <c r="IDT112" s="15" t="s">
        <v>58</v>
      </c>
      <c r="IDU112" s="15">
        <v>50</v>
      </c>
      <c r="IDV112" s="15">
        <f t="shared" ref="IDV112" si="600">SUM(IDS112:IDU112)</f>
        <v>350</v>
      </c>
      <c r="IDW112" s="15">
        <v>0</v>
      </c>
      <c r="IDX112" s="15">
        <f t="shared" ref="IDX112" si="601">SUM(IDV112)-IDW112</f>
        <v>350</v>
      </c>
      <c r="IDY112" s="15" t="s">
        <v>56</v>
      </c>
      <c r="IDZ112" s="15" t="s">
        <v>57</v>
      </c>
      <c r="IEA112" s="15">
        <v>300</v>
      </c>
      <c r="IEB112" s="15" t="s">
        <v>58</v>
      </c>
      <c r="IEC112" s="15">
        <v>50</v>
      </c>
      <c r="IED112" s="15">
        <f t="shared" ref="IED112" si="602">SUM(IEA112:IEC112)</f>
        <v>350</v>
      </c>
      <c r="IEG112" s="15">
        <v>0</v>
      </c>
      <c r="IEH112" s="15">
        <f t="shared" ref="IEH112" si="603">SUM(IED112)-IEE112-IEG112</f>
        <v>350</v>
      </c>
      <c r="IEI112" s="15">
        <v>300</v>
      </c>
      <c r="IEJ112" s="15" t="s">
        <v>58</v>
      </c>
      <c r="IEK112" s="15">
        <v>50</v>
      </c>
      <c r="IEL112" s="15">
        <f t="shared" ref="IEL112" si="604">SUM(IEI112:IEK112)</f>
        <v>350</v>
      </c>
      <c r="IEM112" s="15">
        <v>0</v>
      </c>
      <c r="IEN112" s="15">
        <f t="shared" ref="IEN112" si="605">SUM(IEL112)-IEM112</f>
        <v>350</v>
      </c>
      <c r="IEO112" s="15" t="s">
        <v>56</v>
      </c>
      <c r="IEP112" s="15" t="s">
        <v>57</v>
      </c>
      <c r="IEQ112" s="15">
        <v>300</v>
      </c>
      <c r="IER112" s="15" t="s">
        <v>58</v>
      </c>
      <c r="IES112" s="15">
        <v>50</v>
      </c>
      <c r="IET112" s="15">
        <f t="shared" ref="IET112" si="606">SUM(IEQ112:IES112)</f>
        <v>350</v>
      </c>
      <c r="IEW112" s="15">
        <v>0</v>
      </c>
      <c r="IEX112" s="15">
        <f t="shared" ref="IEX112" si="607">SUM(IET112)-IEU112-IEW112</f>
        <v>350</v>
      </c>
      <c r="IEY112" s="15">
        <v>300</v>
      </c>
      <c r="IEZ112" s="15" t="s">
        <v>58</v>
      </c>
      <c r="IFA112" s="15">
        <v>50</v>
      </c>
      <c r="IFB112" s="15">
        <f t="shared" ref="IFB112" si="608">SUM(IEY112:IFA112)</f>
        <v>350</v>
      </c>
      <c r="IFC112" s="15">
        <v>0</v>
      </c>
      <c r="IFD112" s="15">
        <f t="shared" ref="IFD112" si="609">SUM(IFB112)-IFC112</f>
        <v>350</v>
      </c>
      <c r="IFE112" s="15" t="s">
        <v>56</v>
      </c>
      <c r="IFF112" s="15" t="s">
        <v>57</v>
      </c>
      <c r="IFG112" s="15">
        <v>300</v>
      </c>
      <c r="IFH112" s="15" t="s">
        <v>58</v>
      </c>
      <c r="IFI112" s="15">
        <v>50</v>
      </c>
      <c r="IFJ112" s="15">
        <f t="shared" ref="IFJ112" si="610">SUM(IFG112:IFI112)</f>
        <v>350</v>
      </c>
      <c r="IFM112" s="15">
        <v>0</v>
      </c>
      <c r="IFN112" s="15">
        <f t="shared" ref="IFN112" si="611">SUM(IFJ112)-IFK112-IFM112</f>
        <v>350</v>
      </c>
      <c r="IFO112" s="15">
        <v>300</v>
      </c>
      <c r="IFP112" s="15" t="s">
        <v>58</v>
      </c>
      <c r="IFQ112" s="15">
        <v>50</v>
      </c>
      <c r="IFR112" s="15">
        <f t="shared" ref="IFR112" si="612">SUM(IFO112:IFQ112)</f>
        <v>350</v>
      </c>
      <c r="IFS112" s="15">
        <v>0</v>
      </c>
      <c r="IFT112" s="15">
        <f t="shared" ref="IFT112" si="613">SUM(IFR112)-IFS112</f>
        <v>350</v>
      </c>
      <c r="IFU112" s="15" t="s">
        <v>56</v>
      </c>
      <c r="IFV112" s="15" t="s">
        <v>57</v>
      </c>
      <c r="IFW112" s="15">
        <v>300</v>
      </c>
      <c r="IFX112" s="15" t="s">
        <v>58</v>
      </c>
      <c r="IFY112" s="15">
        <v>50</v>
      </c>
      <c r="IFZ112" s="15">
        <f t="shared" ref="IFZ112" si="614">SUM(IFW112:IFY112)</f>
        <v>350</v>
      </c>
      <c r="IGC112" s="15">
        <v>0</v>
      </c>
      <c r="IGD112" s="15">
        <f t="shared" ref="IGD112" si="615">SUM(IFZ112)-IGA112-IGC112</f>
        <v>350</v>
      </c>
      <c r="IGE112" s="15">
        <v>300</v>
      </c>
      <c r="IGF112" s="15" t="s">
        <v>58</v>
      </c>
      <c r="IGG112" s="15">
        <v>50</v>
      </c>
      <c r="IGH112" s="15">
        <f t="shared" ref="IGH112" si="616">SUM(IGE112:IGG112)</f>
        <v>350</v>
      </c>
      <c r="IGI112" s="15">
        <v>0</v>
      </c>
      <c r="IGJ112" s="15">
        <f t="shared" ref="IGJ112" si="617">SUM(IGH112)-IGI112</f>
        <v>350</v>
      </c>
      <c r="IGK112" s="15" t="s">
        <v>56</v>
      </c>
      <c r="IGL112" s="15" t="s">
        <v>57</v>
      </c>
      <c r="IGM112" s="15">
        <v>300</v>
      </c>
      <c r="IGN112" s="15" t="s">
        <v>58</v>
      </c>
      <c r="IGO112" s="15">
        <v>50</v>
      </c>
      <c r="IGP112" s="15">
        <f t="shared" ref="IGP112" si="618">SUM(IGM112:IGO112)</f>
        <v>350</v>
      </c>
      <c r="IGS112" s="15">
        <v>0</v>
      </c>
      <c r="IGT112" s="15">
        <f t="shared" ref="IGT112" si="619">SUM(IGP112)-IGQ112-IGS112</f>
        <v>350</v>
      </c>
      <c r="IGU112" s="15">
        <v>300</v>
      </c>
      <c r="IGV112" s="15" t="s">
        <v>58</v>
      </c>
      <c r="IGW112" s="15">
        <v>50</v>
      </c>
      <c r="IGX112" s="15">
        <f t="shared" ref="IGX112" si="620">SUM(IGU112:IGW112)</f>
        <v>350</v>
      </c>
      <c r="IGY112" s="15">
        <v>0</v>
      </c>
      <c r="IGZ112" s="15">
        <f t="shared" ref="IGZ112" si="621">SUM(IGX112)-IGY112</f>
        <v>350</v>
      </c>
      <c r="IHA112" s="15" t="s">
        <v>56</v>
      </c>
      <c r="IHB112" s="15" t="s">
        <v>57</v>
      </c>
      <c r="IHC112" s="15">
        <v>300</v>
      </c>
      <c r="IHD112" s="15" t="s">
        <v>58</v>
      </c>
      <c r="IHE112" s="15">
        <v>50</v>
      </c>
      <c r="IHF112" s="15">
        <f t="shared" ref="IHF112" si="622">SUM(IHC112:IHE112)</f>
        <v>350</v>
      </c>
      <c r="IHI112" s="15">
        <v>0</v>
      </c>
      <c r="IHJ112" s="15">
        <f t="shared" ref="IHJ112" si="623">SUM(IHF112)-IHG112-IHI112</f>
        <v>350</v>
      </c>
      <c r="IHK112" s="15">
        <v>300</v>
      </c>
      <c r="IHL112" s="15" t="s">
        <v>58</v>
      </c>
      <c r="IHM112" s="15">
        <v>50</v>
      </c>
      <c r="IHN112" s="15">
        <f t="shared" ref="IHN112" si="624">SUM(IHK112:IHM112)</f>
        <v>350</v>
      </c>
      <c r="IHO112" s="15">
        <v>0</v>
      </c>
      <c r="IHP112" s="15">
        <f t="shared" ref="IHP112" si="625">SUM(IHN112)-IHO112</f>
        <v>350</v>
      </c>
      <c r="IHQ112" s="15" t="s">
        <v>56</v>
      </c>
      <c r="IHR112" s="15" t="s">
        <v>57</v>
      </c>
      <c r="IHS112" s="15">
        <v>300</v>
      </c>
      <c r="IHT112" s="15" t="s">
        <v>58</v>
      </c>
      <c r="IHU112" s="15">
        <v>50</v>
      </c>
      <c r="IHV112" s="15">
        <f t="shared" ref="IHV112" si="626">SUM(IHS112:IHU112)</f>
        <v>350</v>
      </c>
      <c r="IHY112" s="15">
        <v>0</v>
      </c>
      <c r="IHZ112" s="15">
        <f t="shared" ref="IHZ112" si="627">SUM(IHV112)-IHW112-IHY112</f>
        <v>350</v>
      </c>
      <c r="IIA112" s="15">
        <v>300</v>
      </c>
      <c r="IIB112" s="15" t="s">
        <v>58</v>
      </c>
      <c r="IIC112" s="15">
        <v>50</v>
      </c>
      <c r="IID112" s="15">
        <f t="shared" ref="IID112" si="628">SUM(IIA112:IIC112)</f>
        <v>350</v>
      </c>
      <c r="IIE112" s="15">
        <v>0</v>
      </c>
      <c r="IIF112" s="15">
        <f t="shared" ref="IIF112" si="629">SUM(IID112)-IIE112</f>
        <v>350</v>
      </c>
      <c r="IIG112" s="15" t="s">
        <v>56</v>
      </c>
      <c r="IIH112" s="15" t="s">
        <v>57</v>
      </c>
      <c r="III112" s="15">
        <v>300</v>
      </c>
      <c r="IIJ112" s="15" t="s">
        <v>58</v>
      </c>
      <c r="IIK112" s="15">
        <v>50</v>
      </c>
      <c r="IIL112" s="15">
        <f t="shared" ref="IIL112" si="630">SUM(III112:IIK112)</f>
        <v>350</v>
      </c>
      <c r="IIO112" s="15">
        <v>0</v>
      </c>
      <c r="IIP112" s="15">
        <f t="shared" ref="IIP112" si="631">SUM(IIL112)-IIM112-IIO112</f>
        <v>350</v>
      </c>
      <c r="IIQ112" s="15">
        <v>300</v>
      </c>
      <c r="IIR112" s="15" t="s">
        <v>58</v>
      </c>
      <c r="IIS112" s="15">
        <v>50</v>
      </c>
      <c r="IIT112" s="15">
        <f t="shared" ref="IIT112" si="632">SUM(IIQ112:IIS112)</f>
        <v>350</v>
      </c>
      <c r="IIU112" s="15">
        <v>0</v>
      </c>
      <c r="IIV112" s="15">
        <f t="shared" ref="IIV112" si="633">SUM(IIT112)-IIU112</f>
        <v>350</v>
      </c>
      <c r="IIW112" s="15" t="s">
        <v>56</v>
      </c>
      <c r="IIX112" s="15" t="s">
        <v>57</v>
      </c>
      <c r="IIY112" s="15">
        <v>300</v>
      </c>
      <c r="IIZ112" s="15" t="s">
        <v>58</v>
      </c>
      <c r="IJA112" s="15">
        <v>50</v>
      </c>
      <c r="IJB112" s="15">
        <f t="shared" ref="IJB112" si="634">SUM(IIY112:IJA112)</f>
        <v>350</v>
      </c>
      <c r="IJE112" s="15">
        <v>0</v>
      </c>
      <c r="IJF112" s="15">
        <f t="shared" ref="IJF112" si="635">SUM(IJB112)-IJC112-IJE112</f>
        <v>350</v>
      </c>
      <c r="IJG112" s="15">
        <v>300</v>
      </c>
      <c r="IJH112" s="15" t="s">
        <v>58</v>
      </c>
      <c r="IJI112" s="15">
        <v>50</v>
      </c>
      <c r="IJJ112" s="15">
        <f t="shared" ref="IJJ112" si="636">SUM(IJG112:IJI112)</f>
        <v>350</v>
      </c>
      <c r="IJK112" s="15">
        <v>0</v>
      </c>
      <c r="IJL112" s="15">
        <f t="shared" ref="IJL112" si="637">SUM(IJJ112)-IJK112</f>
        <v>350</v>
      </c>
      <c r="IJM112" s="15" t="s">
        <v>56</v>
      </c>
      <c r="IJN112" s="15" t="s">
        <v>57</v>
      </c>
      <c r="IJO112" s="15">
        <v>300</v>
      </c>
      <c r="IJP112" s="15" t="s">
        <v>58</v>
      </c>
      <c r="IJQ112" s="15">
        <v>50</v>
      </c>
      <c r="IJR112" s="15">
        <f t="shared" ref="IJR112" si="638">SUM(IJO112:IJQ112)</f>
        <v>350</v>
      </c>
      <c r="IJU112" s="15">
        <v>0</v>
      </c>
      <c r="IJV112" s="15">
        <f t="shared" ref="IJV112" si="639">SUM(IJR112)-IJS112-IJU112</f>
        <v>350</v>
      </c>
      <c r="IJW112" s="15">
        <v>300</v>
      </c>
      <c r="IJX112" s="15" t="s">
        <v>58</v>
      </c>
      <c r="IJY112" s="15">
        <v>50</v>
      </c>
      <c r="IJZ112" s="15">
        <f t="shared" ref="IJZ112" si="640">SUM(IJW112:IJY112)</f>
        <v>350</v>
      </c>
      <c r="IKA112" s="15">
        <v>0</v>
      </c>
      <c r="IKB112" s="15">
        <f t="shared" ref="IKB112" si="641">SUM(IJZ112)-IKA112</f>
        <v>350</v>
      </c>
      <c r="IKC112" s="15" t="s">
        <v>56</v>
      </c>
      <c r="IKD112" s="15" t="s">
        <v>57</v>
      </c>
      <c r="IKE112" s="15">
        <v>300</v>
      </c>
      <c r="IKF112" s="15" t="s">
        <v>58</v>
      </c>
      <c r="IKG112" s="15">
        <v>50</v>
      </c>
      <c r="IKH112" s="15">
        <f t="shared" ref="IKH112" si="642">SUM(IKE112:IKG112)</f>
        <v>350</v>
      </c>
      <c r="IKK112" s="15">
        <v>0</v>
      </c>
      <c r="IKL112" s="15">
        <f t="shared" ref="IKL112" si="643">SUM(IKH112)-IKI112-IKK112</f>
        <v>350</v>
      </c>
      <c r="IKM112" s="15">
        <v>300</v>
      </c>
      <c r="IKN112" s="15" t="s">
        <v>58</v>
      </c>
      <c r="IKO112" s="15">
        <v>50</v>
      </c>
      <c r="IKP112" s="15">
        <f t="shared" ref="IKP112" si="644">SUM(IKM112:IKO112)</f>
        <v>350</v>
      </c>
      <c r="IKQ112" s="15">
        <v>0</v>
      </c>
      <c r="IKR112" s="15">
        <f t="shared" ref="IKR112" si="645">SUM(IKP112)-IKQ112</f>
        <v>350</v>
      </c>
      <c r="IKS112" s="15" t="s">
        <v>56</v>
      </c>
      <c r="IKT112" s="15" t="s">
        <v>57</v>
      </c>
      <c r="IKU112" s="15">
        <v>300</v>
      </c>
      <c r="IKV112" s="15" t="s">
        <v>58</v>
      </c>
      <c r="IKW112" s="15">
        <v>50</v>
      </c>
      <c r="IKX112" s="15">
        <f t="shared" ref="IKX112" si="646">SUM(IKU112:IKW112)</f>
        <v>350</v>
      </c>
      <c r="ILA112" s="15">
        <v>0</v>
      </c>
      <c r="ILB112" s="15">
        <f t="shared" ref="ILB112" si="647">SUM(IKX112)-IKY112-ILA112</f>
        <v>350</v>
      </c>
      <c r="ILC112" s="15">
        <v>300</v>
      </c>
      <c r="ILD112" s="15" t="s">
        <v>58</v>
      </c>
      <c r="ILE112" s="15">
        <v>50</v>
      </c>
      <c r="ILF112" s="15">
        <f t="shared" ref="ILF112" si="648">SUM(ILC112:ILE112)</f>
        <v>350</v>
      </c>
      <c r="ILG112" s="15">
        <v>0</v>
      </c>
      <c r="ILH112" s="15">
        <f t="shared" ref="ILH112" si="649">SUM(ILF112)-ILG112</f>
        <v>350</v>
      </c>
      <c r="ILI112" s="15" t="s">
        <v>56</v>
      </c>
      <c r="ILJ112" s="15" t="s">
        <v>57</v>
      </c>
      <c r="ILK112" s="15">
        <v>300</v>
      </c>
      <c r="ILL112" s="15" t="s">
        <v>58</v>
      </c>
      <c r="ILM112" s="15">
        <v>50</v>
      </c>
      <c r="ILN112" s="15">
        <f t="shared" ref="ILN112" si="650">SUM(ILK112:ILM112)</f>
        <v>350</v>
      </c>
      <c r="ILQ112" s="15">
        <v>0</v>
      </c>
      <c r="ILR112" s="15">
        <f t="shared" ref="ILR112" si="651">SUM(ILN112)-ILO112-ILQ112</f>
        <v>350</v>
      </c>
      <c r="ILS112" s="15">
        <v>300</v>
      </c>
      <c r="ILT112" s="15" t="s">
        <v>58</v>
      </c>
      <c r="ILU112" s="15">
        <v>50</v>
      </c>
      <c r="ILV112" s="15">
        <f t="shared" ref="ILV112" si="652">SUM(ILS112:ILU112)</f>
        <v>350</v>
      </c>
      <c r="ILW112" s="15">
        <v>0</v>
      </c>
      <c r="ILX112" s="15">
        <f t="shared" ref="ILX112" si="653">SUM(ILV112)-ILW112</f>
        <v>350</v>
      </c>
      <c r="ILY112" s="15" t="s">
        <v>56</v>
      </c>
      <c r="ILZ112" s="15" t="s">
        <v>57</v>
      </c>
      <c r="IMA112" s="15">
        <v>300</v>
      </c>
      <c r="IMB112" s="15" t="s">
        <v>58</v>
      </c>
      <c r="IMC112" s="15">
        <v>50</v>
      </c>
      <c r="IMD112" s="15">
        <f t="shared" ref="IMD112" si="654">SUM(IMA112:IMC112)</f>
        <v>350</v>
      </c>
      <c r="IMG112" s="15">
        <v>0</v>
      </c>
      <c r="IMH112" s="15">
        <f t="shared" ref="IMH112" si="655">SUM(IMD112)-IME112-IMG112</f>
        <v>350</v>
      </c>
      <c r="IMI112" s="15">
        <v>300</v>
      </c>
      <c r="IMJ112" s="15" t="s">
        <v>58</v>
      </c>
      <c r="IMK112" s="15">
        <v>50</v>
      </c>
      <c r="IML112" s="15">
        <f t="shared" ref="IML112" si="656">SUM(IMI112:IMK112)</f>
        <v>350</v>
      </c>
      <c r="IMM112" s="15">
        <v>0</v>
      </c>
      <c r="IMN112" s="15">
        <f t="shared" ref="IMN112" si="657">SUM(IML112)-IMM112</f>
        <v>350</v>
      </c>
      <c r="IMO112" s="15" t="s">
        <v>56</v>
      </c>
      <c r="IMP112" s="15" t="s">
        <v>57</v>
      </c>
      <c r="IMQ112" s="15">
        <v>300</v>
      </c>
      <c r="IMR112" s="15" t="s">
        <v>58</v>
      </c>
      <c r="IMS112" s="15">
        <v>50</v>
      </c>
      <c r="IMT112" s="15">
        <f t="shared" ref="IMT112" si="658">SUM(IMQ112:IMS112)</f>
        <v>350</v>
      </c>
      <c r="IMW112" s="15">
        <v>0</v>
      </c>
      <c r="IMX112" s="15">
        <f t="shared" ref="IMX112" si="659">SUM(IMT112)-IMU112-IMW112</f>
        <v>350</v>
      </c>
      <c r="IMY112" s="15">
        <v>300</v>
      </c>
      <c r="IMZ112" s="15" t="s">
        <v>58</v>
      </c>
      <c r="INA112" s="15">
        <v>50</v>
      </c>
      <c r="INB112" s="15">
        <f t="shared" ref="INB112" si="660">SUM(IMY112:INA112)</f>
        <v>350</v>
      </c>
      <c r="INC112" s="15">
        <v>0</v>
      </c>
      <c r="IND112" s="15">
        <f t="shared" ref="IND112" si="661">SUM(INB112)-INC112</f>
        <v>350</v>
      </c>
      <c r="INE112" s="15" t="s">
        <v>56</v>
      </c>
      <c r="INF112" s="15" t="s">
        <v>57</v>
      </c>
      <c r="ING112" s="15">
        <v>300</v>
      </c>
      <c r="INH112" s="15" t="s">
        <v>58</v>
      </c>
      <c r="INI112" s="15">
        <v>50</v>
      </c>
      <c r="INJ112" s="15">
        <f t="shared" ref="INJ112" si="662">SUM(ING112:INI112)</f>
        <v>350</v>
      </c>
      <c r="INM112" s="15">
        <v>0</v>
      </c>
      <c r="INN112" s="15">
        <f t="shared" ref="INN112" si="663">SUM(INJ112)-INK112-INM112</f>
        <v>350</v>
      </c>
      <c r="INO112" s="15">
        <v>300</v>
      </c>
      <c r="INP112" s="15" t="s">
        <v>58</v>
      </c>
      <c r="INQ112" s="15">
        <v>50</v>
      </c>
      <c r="INR112" s="15">
        <f t="shared" ref="INR112" si="664">SUM(INO112:INQ112)</f>
        <v>350</v>
      </c>
      <c r="INS112" s="15">
        <v>0</v>
      </c>
      <c r="INT112" s="15">
        <f t="shared" ref="INT112" si="665">SUM(INR112)-INS112</f>
        <v>350</v>
      </c>
      <c r="INU112" s="15" t="s">
        <v>56</v>
      </c>
      <c r="INV112" s="15" t="s">
        <v>57</v>
      </c>
      <c r="INW112" s="15">
        <v>300</v>
      </c>
      <c r="INX112" s="15" t="s">
        <v>58</v>
      </c>
      <c r="INY112" s="15">
        <v>50</v>
      </c>
      <c r="INZ112" s="15">
        <f t="shared" ref="INZ112" si="666">SUM(INW112:INY112)</f>
        <v>350</v>
      </c>
      <c r="IOC112" s="15">
        <v>0</v>
      </c>
      <c r="IOD112" s="15">
        <f t="shared" ref="IOD112" si="667">SUM(INZ112)-IOA112-IOC112</f>
        <v>350</v>
      </c>
      <c r="IOE112" s="15">
        <v>300</v>
      </c>
      <c r="IOF112" s="15" t="s">
        <v>58</v>
      </c>
      <c r="IOG112" s="15">
        <v>50</v>
      </c>
      <c r="IOH112" s="15">
        <f t="shared" ref="IOH112" si="668">SUM(IOE112:IOG112)</f>
        <v>350</v>
      </c>
      <c r="IOI112" s="15">
        <v>0</v>
      </c>
      <c r="IOJ112" s="15">
        <f t="shared" ref="IOJ112" si="669">SUM(IOH112)-IOI112</f>
        <v>350</v>
      </c>
      <c r="IOK112" s="15" t="s">
        <v>56</v>
      </c>
      <c r="IOL112" s="15" t="s">
        <v>57</v>
      </c>
      <c r="IOM112" s="15">
        <v>300</v>
      </c>
      <c r="ION112" s="15" t="s">
        <v>58</v>
      </c>
      <c r="IOO112" s="15">
        <v>50</v>
      </c>
      <c r="IOP112" s="15">
        <f t="shared" ref="IOP112" si="670">SUM(IOM112:IOO112)</f>
        <v>350</v>
      </c>
      <c r="IOS112" s="15">
        <v>0</v>
      </c>
      <c r="IOT112" s="15">
        <f t="shared" ref="IOT112" si="671">SUM(IOP112)-IOQ112-IOS112</f>
        <v>350</v>
      </c>
      <c r="IOU112" s="15">
        <v>300</v>
      </c>
      <c r="IOV112" s="15" t="s">
        <v>58</v>
      </c>
      <c r="IOW112" s="15">
        <v>50</v>
      </c>
      <c r="IOX112" s="15">
        <f t="shared" ref="IOX112" si="672">SUM(IOU112:IOW112)</f>
        <v>350</v>
      </c>
      <c r="IOY112" s="15">
        <v>0</v>
      </c>
      <c r="IOZ112" s="15">
        <f t="shared" ref="IOZ112" si="673">SUM(IOX112)-IOY112</f>
        <v>350</v>
      </c>
      <c r="IPA112" s="15" t="s">
        <v>56</v>
      </c>
      <c r="IPB112" s="15" t="s">
        <v>57</v>
      </c>
      <c r="IPC112" s="15">
        <v>300</v>
      </c>
      <c r="IPD112" s="15" t="s">
        <v>58</v>
      </c>
      <c r="IPE112" s="15">
        <v>50</v>
      </c>
      <c r="IPF112" s="15">
        <f t="shared" ref="IPF112" si="674">SUM(IPC112:IPE112)</f>
        <v>350</v>
      </c>
      <c r="IPI112" s="15">
        <v>0</v>
      </c>
      <c r="IPJ112" s="15">
        <f t="shared" ref="IPJ112" si="675">SUM(IPF112)-IPG112-IPI112</f>
        <v>350</v>
      </c>
      <c r="IPK112" s="15">
        <v>300</v>
      </c>
      <c r="IPL112" s="15" t="s">
        <v>58</v>
      </c>
      <c r="IPM112" s="15">
        <v>50</v>
      </c>
      <c r="IPN112" s="15">
        <f t="shared" ref="IPN112" si="676">SUM(IPK112:IPM112)</f>
        <v>350</v>
      </c>
      <c r="IPO112" s="15">
        <v>0</v>
      </c>
      <c r="IPP112" s="15">
        <f t="shared" ref="IPP112" si="677">SUM(IPN112)-IPO112</f>
        <v>350</v>
      </c>
      <c r="IPQ112" s="15" t="s">
        <v>56</v>
      </c>
      <c r="IPR112" s="15" t="s">
        <v>57</v>
      </c>
      <c r="IPS112" s="15">
        <v>300</v>
      </c>
      <c r="IPT112" s="15" t="s">
        <v>58</v>
      </c>
      <c r="IPU112" s="15">
        <v>50</v>
      </c>
      <c r="IPV112" s="15">
        <f t="shared" ref="IPV112" si="678">SUM(IPS112:IPU112)</f>
        <v>350</v>
      </c>
      <c r="IPY112" s="15">
        <v>0</v>
      </c>
      <c r="IPZ112" s="15">
        <f t="shared" ref="IPZ112" si="679">SUM(IPV112)-IPW112-IPY112</f>
        <v>350</v>
      </c>
      <c r="IQA112" s="15">
        <v>300</v>
      </c>
      <c r="IQB112" s="15" t="s">
        <v>58</v>
      </c>
      <c r="IQC112" s="15">
        <v>50</v>
      </c>
      <c r="IQD112" s="15">
        <f t="shared" ref="IQD112" si="680">SUM(IQA112:IQC112)</f>
        <v>350</v>
      </c>
      <c r="IQE112" s="15">
        <v>0</v>
      </c>
      <c r="IQF112" s="15">
        <f t="shared" ref="IQF112" si="681">SUM(IQD112)-IQE112</f>
        <v>350</v>
      </c>
      <c r="IQG112" s="15" t="s">
        <v>56</v>
      </c>
      <c r="IQH112" s="15" t="s">
        <v>57</v>
      </c>
      <c r="IQI112" s="15">
        <v>300</v>
      </c>
      <c r="IQJ112" s="15" t="s">
        <v>58</v>
      </c>
      <c r="IQK112" s="15">
        <v>50</v>
      </c>
      <c r="IQL112" s="15">
        <f t="shared" ref="IQL112" si="682">SUM(IQI112:IQK112)</f>
        <v>350</v>
      </c>
      <c r="IQO112" s="15">
        <v>0</v>
      </c>
      <c r="IQP112" s="15">
        <f t="shared" ref="IQP112" si="683">SUM(IQL112)-IQM112-IQO112</f>
        <v>350</v>
      </c>
      <c r="IQQ112" s="15">
        <v>300</v>
      </c>
      <c r="IQR112" s="15" t="s">
        <v>58</v>
      </c>
      <c r="IQS112" s="15">
        <v>50</v>
      </c>
      <c r="IQT112" s="15">
        <f t="shared" ref="IQT112" si="684">SUM(IQQ112:IQS112)</f>
        <v>350</v>
      </c>
      <c r="IQU112" s="15">
        <v>0</v>
      </c>
      <c r="IQV112" s="15">
        <f t="shared" ref="IQV112" si="685">SUM(IQT112)-IQU112</f>
        <v>350</v>
      </c>
      <c r="IQW112" s="15" t="s">
        <v>56</v>
      </c>
      <c r="IQX112" s="15" t="s">
        <v>57</v>
      </c>
      <c r="IQY112" s="15">
        <v>300</v>
      </c>
      <c r="IQZ112" s="15" t="s">
        <v>58</v>
      </c>
      <c r="IRA112" s="15">
        <v>50</v>
      </c>
      <c r="IRB112" s="15">
        <f t="shared" ref="IRB112" si="686">SUM(IQY112:IRA112)</f>
        <v>350</v>
      </c>
      <c r="IRE112" s="15">
        <v>0</v>
      </c>
      <c r="IRF112" s="15">
        <f t="shared" ref="IRF112" si="687">SUM(IRB112)-IRC112-IRE112</f>
        <v>350</v>
      </c>
      <c r="IRG112" s="15">
        <v>300</v>
      </c>
      <c r="IRH112" s="15" t="s">
        <v>58</v>
      </c>
      <c r="IRI112" s="15">
        <v>50</v>
      </c>
      <c r="IRJ112" s="15">
        <f t="shared" ref="IRJ112" si="688">SUM(IRG112:IRI112)</f>
        <v>350</v>
      </c>
      <c r="IRK112" s="15">
        <v>0</v>
      </c>
      <c r="IRL112" s="15">
        <f t="shared" ref="IRL112" si="689">SUM(IRJ112)-IRK112</f>
        <v>350</v>
      </c>
      <c r="IRM112" s="15" t="s">
        <v>56</v>
      </c>
      <c r="IRN112" s="15" t="s">
        <v>57</v>
      </c>
      <c r="IRO112" s="15">
        <v>300</v>
      </c>
      <c r="IRP112" s="15" t="s">
        <v>58</v>
      </c>
      <c r="IRQ112" s="15">
        <v>50</v>
      </c>
      <c r="IRR112" s="15">
        <f t="shared" ref="IRR112" si="690">SUM(IRO112:IRQ112)</f>
        <v>350</v>
      </c>
      <c r="IRU112" s="15">
        <v>0</v>
      </c>
      <c r="IRV112" s="15">
        <f t="shared" ref="IRV112" si="691">SUM(IRR112)-IRS112-IRU112</f>
        <v>350</v>
      </c>
      <c r="IRW112" s="15">
        <v>300</v>
      </c>
      <c r="IRX112" s="15" t="s">
        <v>58</v>
      </c>
      <c r="IRY112" s="15">
        <v>50</v>
      </c>
      <c r="IRZ112" s="15">
        <f t="shared" ref="IRZ112" si="692">SUM(IRW112:IRY112)</f>
        <v>350</v>
      </c>
      <c r="ISA112" s="15">
        <v>0</v>
      </c>
      <c r="ISB112" s="15">
        <f t="shared" ref="ISB112" si="693">SUM(IRZ112)-ISA112</f>
        <v>350</v>
      </c>
      <c r="ISC112" s="15" t="s">
        <v>56</v>
      </c>
      <c r="ISD112" s="15" t="s">
        <v>57</v>
      </c>
      <c r="ISE112" s="15">
        <v>300</v>
      </c>
      <c r="ISF112" s="15" t="s">
        <v>58</v>
      </c>
      <c r="ISG112" s="15">
        <v>50</v>
      </c>
      <c r="ISH112" s="15">
        <f t="shared" ref="ISH112" si="694">SUM(ISE112:ISG112)</f>
        <v>350</v>
      </c>
      <c r="ISK112" s="15">
        <v>0</v>
      </c>
      <c r="ISL112" s="15">
        <f t="shared" ref="ISL112" si="695">SUM(ISH112)-ISI112-ISK112</f>
        <v>350</v>
      </c>
      <c r="ISM112" s="15">
        <v>300</v>
      </c>
      <c r="ISN112" s="15" t="s">
        <v>58</v>
      </c>
      <c r="ISO112" s="15">
        <v>50</v>
      </c>
      <c r="ISP112" s="15">
        <f t="shared" ref="ISP112" si="696">SUM(ISM112:ISO112)</f>
        <v>350</v>
      </c>
      <c r="ISQ112" s="15">
        <v>0</v>
      </c>
      <c r="ISR112" s="15">
        <f t="shared" ref="ISR112" si="697">SUM(ISP112)-ISQ112</f>
        <v>350</v>
      </c>
      <c r="ISS112" s="15" t="s">
        <v>56</v>
      </c>
      <c r="IST112" s="15" t="s">
        <v>57</v>
      </c>
      <c r="ISU112" s="15">
        <v>300</v>
      </c>
      <c r="ISV112" s="15" t="s">
        <v>58</v>
      </c>
      <c r="ISW112" s="15">
        <v>50</v>
      </c>
      <c r="ISX112" s="15">
        <f t="shared" ref="ISX112" si="698">SUM(ISU112:ISW112)</f>
        <v>350</v>
      </c>
      <c r="ITA112" s="15">
        <v>0</v>
      </c>
      <c r="ITB112" s="15">
        <f t="shared" ref="ITB112" si="699">SUM(ISX112)-ISY112-ITA112</f>
        <v>350</v>
      </c>
      <c r="ITC112" s="15">
        <v>300</v>
      </c>
      <c r="ITD112" s="15" t="s">
        <v>58</v>
      </c>
      <c r="ITE112" s="15">
        <v>50</v>
      </c>
      <c r="ITF112" s="15">
        <f t="shared" ref="ITF112" si="700">SUM(ITC112:ITE112)</f>
        <v>350</v>
      </c>
      <c r="ITG112" s="15">
        <v>0</v>
      </c>
      <c r="ITH112" s="15">
        <f t="shared" ref="ITH112" si="701">SUM(ITF112)-ITG112</f>
        <v>350</v>
      </c>
      <c r="ITI112" s="15" t="s">
        <v>56</v>
      </c>
      <c r="ITJ112" s="15" t="s">
        <v>57</v>
      </c>
      <c r="ITK112" s="15">
        <v>300</v>
      </c>
      <c r="ITL112" s="15" t="s">
        <v>58</v>
      </c>
      <c r="ITM112" s="15">
        <v>50</v>
      </c>
      <c r="ITN112" s="15">
        <f t="shared" ref="ITN112" si="702">SUM(ITK112:ITM112)</f>
        <v>350</v>
      </c>
      <c r="ITQ112" s="15">
        <v>0</v>
      </c>
      <c r="ITR112" s="15">
        <f t="shared" ref="ITR112" si="703">SUM(ITN112)-ITO112-ITQ112</f>
        <v>350</v>
      </c>
      <c r="ITS112" s="15">
        <v>300</v>
      </c>
      <c r="ITT112" s="15" t="s">
        <v>58</v>
      </c>
      <c r="ITU112" s="15">
        <v>50</v>
      </c>
      <c r="ITV112" s="15">
        <f t="shared" ref="ITV112" si="704">SUM(ITS112:ITU112)</f>
        <v>350</v>
      </c>
      <c r="ITW112" s="15">
        <v>0</v>
      </c>
      <c r="ITX112" s="15">
        <f t="shared" ref="ITX112" si="705">SUM(ITV112)-ITW112</f>
        <v>350</v>
      </c>
      <c r="ITY112" s="15" t="s">
        <v>56</v>
      </c>
      <c r="ITZ112" s="15" t="s">
        <v>57</v>
      </c>
      <c r="IUA112" s="15">
        <v>300</v>
      </c>
      <c r="IUB112" s="15" t="s">
        <v>58</v>
      </c>
      <c r="IUC112" s="15">
        <v>50</v>
      </c>
      <c r="IUD112" s="15">
        <f t="shared" ref="IUD112" si="706">SUM(IUA112:IUC112)</f>
        <v>350</v>
      </c>
      <c r="IUG112" s="15">
        <v>0</v>
      </c>
      <c r="IUH112" s="15">
        <f t="shared" ref="IUH112" si="707">SUM(IUD112)-IUE112-IUG112</f>
        <v>350</v>
      </c>
      <c r="IUI112" s="15">
        <v>300</v>
      </c>
      <c r="IUJ112" s="15" t="s">
        <v>58</v>
      </c>
      <c r="IUK112" s="15">
        <v>50</v>
      </c>
      <c r="IUL112" s="15">
        <f t="shared" ref="IUL112" si="708">SUM(IUI112:IUK112)</f>
        <v>350</v>
      </c>
      <c r="IUM112" s="15">
        <v>0</v>
      </c>
      <c r="IUN112" s="15">
        <f t="shared" ref="IUN112" si="709">SUM(IUL112)-IUM112</f>
        <v>350</v>
      </c>
      <c r="IUO112" s="15" t="s">
        <v>56</v>
      </c>
      <c r="IUP112" s="15" t="s">
        <v>57</v>
      </c>
      <c r="IUQ112" s="15">
        <v>300</v>
      </c>
      <c r="IUR112" s="15" t="s">
        <v>58</v>
      </c>
      <c r="IUS112" s="15">
        <v>50</v>
      </c>
      <c r="IUT112" s="15">
        <f t="shared" ref="IUT112" si="710">SUM(IUQ112:IUS112)</f>
        <v>350</v>
      </c>
      <c r="IUW112" s="15">
        <v>0</v>
      </c>
      <c r="IUX112" s="15">
        <f t="shared" ref="IUX112" si="711">SUM(IUT112)-IUU112-IUW112</f>
        <v>350</v>
      </c>
      <c r="IUY112" s="15">
        <v>300</v>
      </c>
      <c r="IUZ112" s="15" t="s">
        <v>58</v>
      </c>
      <c r="IVA112" s="15">
        <v>50</v>
      </c>
      <c r="IVB112" s="15">
        <f t="shared" ref="IVB112" si="712">SUM(IUY112:IVA112)</f>
        <v>350</v>
      </c>
      <c r="IVC112" s="15">
        <v>0</v>
      </c>
      <c r="IVD112" s="15">
        <f t="shared" ref="IVD112" si="713">SUM(IVB112)-IVC112</f>
        <v>350</v>
      </c>
      <c r="IVE112" s="15" t="s">
        <v>56</v>
      </c>
      <c r="IVF112" s="15" t="s">
        <v>57</v>
      </c>
      <c r="IVG112" s="15">
        <v>300</v>
      </c>
      <c r="IVH112" s="15" t="s">
        <v>58</v>
      </c>
      <c r="IVI112" s="15">
        <v>50</v>
      </c>
      <c r="IVJ112" s="15">
        <f t="shared" ref="IVJ112" si="714">SUM(IVG112:IVI112)</f>
        <v>350</v>
      </c>
      <c r="IVM112" s="15">
        <v>0</v>
      </c>
      <c r="IVN112" s="15">
        <f t="shared" ref="IVN112" si="715">SUM(IVJ112)-IVK112-IVM112</f>
        <v>350</v>
      </c>
      <c r="IVO112" s="15">
        <v>300</v>
      </c>
      <c r="IVP112" s="15" t="s">
        <v>58</v>
      </c>
      <c r="IVQ112" s="15">
        <v>50</v>
      </c>
      <c r="IVR112" s="15">
        <f t="shared" ref="IVR112" si="716">SUM(IVO112:IVQ112)</f>
        <v>350</v>
      </c>
      <c r="IVS112" s="15">
        <v>0</v>
      </c>
      <c r="IVT112" s="15">
        <f t="shared" ref="IVT112" si="717">SUM(IVR112)-IVS112</f>
        <v>350</v>
      </c>
      <c r="IVU112" s="15" t="s">
        <v>56</v>
      </c>
      <c r="IVV112" s="15" t="s">
        <v>57</v>
      </c>
      <c r="IVW112" s="15">
        <v>300</v>
      </c>
      <c r="IVX112" s="15" t="s">
        <v>58</v>
      </c>
      <c r="IVY112" s="15">
        <v>50</v>
      </c>
      <c r="IVZ112" s="15">
        <f t="shared" ref="IVZ112" si="718">SUM(IVW112:IVY112)</f>
        <v>350</v>
      </c>
      <c r="IWC112" s="15">
        <v>0</v>
      </c>
      <c r="IWD112" s="15">
        <f t="shared" ref="IWD112" si="719">SUM(IVZ112)-IWA112-IWC112</f>
        <v>350</v>
      </c>
      <c r="IWE112" s="15">
        <v>300</v>
      </c>
      <c r="IWF112" s="15" t="s">
        <v>58</v>
      </c>
      <c r="IWG112" s="15">
        <v>50</v>
      </c>
      <c r="IWH112" s="15">
        <f t="shared" ref="IWH112" si="720">SUM(IWE112:IWG112)</f>
        <v>350</v>
      </c>
      <c r="IWI112" s="15">
        <v>0</v>
      </c>
      <c r="IWJ112" s="15">
        <f t="shared" ref="IWJ112" si="721">SUM(IWH112)-IWI112</f>
        <v>350</v>
      </c>
      <c r="IWK112" s="15" t="s">
        <v>56</v>
      </c>
      <c r="IWL112" s="15" t="s">
        <v>57</v>
      </c>
      <c r="IWM112" s="15">
        <v>300</v>
      </c>
      <c r="IWN112" s="15" t="s">
        <v>58</v>
      </c>
      <c r="IWO112" s="15">
        <v>50</v>
      </c>
      <c r="IWP112" s="15">
        <f t="shared" ref="IWP112" si="722">SUM(IWM112:IWO112)</f>
        <v>350</v>
      </c>
      <c r="IWS112" s="15">
        <v>0</v>
      </c>
      <c r="IWT112" s="15">
        <f t="shared" ref="IWT112" si="723">SUM(IWP112)-IWQ112-IWS112</f>
        <v>350</v>
      </c>
      <c r="IWU112" s="15">
        <v>300</v>
      </c>
      <c r="IWV112" s="15" t="s">
        <v>58</v>
      </c>
      <c r="IWW112" s="15">
        <v>50</v>
      </c>
      <c r="IWX112" s="15">
        <f t="shared" ref="IWX112" si="724">SUM(IWU112:IWW112)</f>
        <v>350</v>
      </c>
      <c r="IWY112" s="15">
        <v>0</v>
      </c>
      <c r="IWZ112" s="15">
        <f t="shared" ref="IWZ112" si="725">SUM(IWX112)-IWY112</f>
        <v>350</v>
      </c>
      <c r="IXA112" s="15" t="s">
        <v>56</v>
      </c>
      <c r="IXB112" s="15" t="s">
        <v>57</v>
      </c>
      <c r="IXC112" s="15">
        <v>300</v>
      </c>
      <c r="IXD112" s="15" t="s">
        <v>58</v>
      </c>
      <c r="IXE112" s="15">
        <v>50</v>
      </c>
      <c r="IXF112" s="15">
        <f t="shared" ref="IXF112" si="726">SUM(IXC112:IXE112)</f>
        <v>350</v>
      </c>
      <c r="IXI112" s="15">
        <v>0</v>
      </c>
      <c r="IXJ112" s="15">
        <f t="shared" ref="IXJ112" si="727">SUM(IXF112)-IXG112-IXI112</f>
        <v>350</v>
      </c>
      <c r="IXK112" s="15">
        <v>300</v>
      </c>
      <c r="IXL112" s="15" t="s">
        <v>58</v>
      </c>
      <c r="IXM112" s="15">
        <v>50</v>
      </c>
      <c r="IXN112" s="15">
        <f t="shared" ref="IXN112" si="728">SUM(IXK112:IXM112)</f>
        <v>350</v>
      </c>
      <c r="IXO112" s="15">
        <v>0</v>
      </c>
      <c r="IXP112" s="15">
        <f t="shared" ref="IXP112" si="729">SUM(IXN112)-IXO112</f>
        <v>350</v>
      </c>
      <c r="IXQ112" s="15" t="s">
        <v>56</v>
      </c>
      <c r="IXR112" s="15" t="s">
        <v>57</v>
      </c>
      <c r="IXS112" s="15">
        <v>300</v>
      </c>
      <c r="IXT112" s="15" t="s">
        <v>58</v>
      </c>
      <c r="IXU112" s="15">
        <v>50</v>
      </c>
      <c r="IXV112" s="15">
        <f t="shared" ref="IXV112" si="730">SUM(IXS112:IXU112)</f>
        <v>350</v>
      </c>
      <c r="IXY112" s="15">
        <v>0</v>
      </c>
      <c r="IXZ112" s="15">
        <f t="shared" ref="IXZ112" si="731">SUM(IXV112)-IXW112-IXY112</f>
        <v>350</v>
      </c>
      <c r="IYA112" s="15">
        <v>300</v>
      </c>
      <c r="IYB112" s="15" t="s">
        <v>58</v>
      </c>
      <c r="IYC112" s="15">
        <v>50</v>
      </c>
      <c r="IYD112" s="15">
        <f t="shared" ref="IYD112" si="732">SUM(IYA112:IYC112)</f>
        <v>350</v>
      </c>
      <c r="IYE112" s="15">
        <v>0</v>
      </c>
      <c r="IYF112" s="15">
        <f t="shared" ref="IYF112" si="733">SUM(IYD112)-IYE112</f>
        <v>350</v>
      </c>
      <c r="IYG112" s="15" t="s">
        <v>56</v>
      </c>
      <c r="IYH112" s="15" t="s">
        <v>57</v>
      </c>
      <c r="IYI112" s="15">
        <v>300</v>
      </c>
      <c r="IYJ112" s="15" t="s">
        <v>58</v>
      </c>
      <c r="IYK112" s="15">
        <v>50</v>
      </c>
      <c r="IYL112" s="15">
        <f t="shared" ref="IYL112" si="734">SUM(IYI112:IYK112)</f>
        <v>350</v>
      </c>
      <c r="IYO112" s="15">
        <v>0</v>
      </c>
      <c r="IYP112" s="15">
        <f t="shared" ref="IYP112" si="735">SUM(IYL112)-IYM112-IYO112</f>
        <v>350</v>
      </c>
      <c r="IYQ112" s="15">
        <v>300</v>
      </c>
      <c r="IYR112" s="15" t="s">
        <v>58</v>
      </c>
      <c r="IYS112" s="15">
        <v>50</v>
      </c>
      <c r="IYT112" s="15">
        <f t="shared" ref="IYT112" si="736">SUM(IYQ112:IYS112)</f>
        <v>350</v>
      </c>
      <c r="IYU112" s="15">
        <v>0</v>
      </c>
      <c r="IYV112" s="15">
        <f t="shared" ref="IYV112" si="737">SUM(IYT112)-IYU112</f>
        <v>350</v>
      </c>
      <c r="IYW112" s="15" t="s">
        <v>56</v>
      </c>
      <c r="IYX112" s="15" t="s">
        <v>57</v>
      </c>
      <c r="IYY112" s="15">
        <v>300</v>
      </c>
      <c r="IYZ112" s="15" t="s">
        <v>58</v>
      </c>
      <c r="IZA112" s="15">
        <v>50</v>
      </c>
      <c r="IZB112" s="15">
        <f t="shared" ref="IZB112" si="738">SUM(IYY112:IZA112)</f>
        <v>350</v>
      </c>
      <c r="IZE112" s="15">
        <v>0</v>
      </c>
      <c r="IZF112" s="15">
        <f t="shared" ref="IZF112" si="739">SUM(IZB112)-IZC112-IZE112</f>
        <v>350</v>
      </c>
      <c r="IZG112" s="15">
        <v>300</v>
      </c>
      <c r="IZH112" s="15" t="s">
        <v>58</v>
      </c>
      <c r="IZI112" s="15">
        <v>50</v>
      </c>
      <c r="IZJ112" s="15">
        <f t="shared" ref="IZJ112" si="740">SUM(IZG112:IZI112)</f>
        <v>350</v>
      </c>
      <c r="IZK112" s="15">
        <v>0</v>
      </c>
      <c r="IZL112" s="15">
        <f t="shared" ref="IZL112" si="741">SUM(IZJ112)-IZK112</f>
        <v>350</v>
      </c>
      <c r="IZM112" s="15" t="s">
        <v>56</v>
      </c>
      <c r="IZN112" s="15" t="s">
        <v>57</v>
      </c>
      <c r="IZO112" s="15">
        <v>300</v>
      </c>
      <c r="IZP112" s="15" t="s">
        <v>58</v>
      </c>
      <c r="IZQ112" s="15">
        <v>50</v>
      </c>
      <c r="IZR112" s="15">
        <f t="shared" ref="IZR112" si="742">SUM(IZO112:IZQ112)</f>
        <v>350</v>
      </c>
      <c r="IZU112" s="15">
        <v>0</v>
      </c>
      <c r="IZV112" s="15">
        <f t="shared" ref="IZV112" si="743">SUM(IZR112)-IZS112-IZU112</f>
        <v>350</v>
      </c>
      <c r="IZW112" s="15">
        <v>300</v>
      </c>
      <c r="IZX112" s="15" t="s">
        <v>58</v>
      </c>
      <c r="IZY112" s="15">
        <v>50</v>
      </c>
      <c r="IZZ112" s="15">
        <f t="shared" ref="IZZ112" si="744">SUM(IZW112:IZY112)</f>
        <v>350</v>
      </c>
      <c r="JAA112" s="15">
        <v>0</v>
      </c>
      <c r="JAB112" s="15">
        <f t="shared" ref="JAB112" si="745">SUM(IZZ112)-JAA112</f>
        <v>350</v>
      </c>
      <c r="JAC112" s="15" t="s">
        <v>56</v>
      </c>
      <c r="JAD112" s="15" t="s">
        <v>57</v>
      </c>
      <c r="JAE112" s="15">
        <v>300</v>
      </c>
      <c r="JAF112" s="15" t="s">
        <v>58</v>
      </c>
      <c r="JAG112" s="15">
        <v>50</v>
      </c>
      <c r="JAH112" s="15">
        <f t="shared" ref="JAH112" si="746">SUM(JAE112:JAG112)</f>
        <v>350</v>
      </c>
      <c r="JAK112" s="15">
        <v>0</v>
      </c>
      <c r="JAL112" s="15">
        <f t="shared" ref="JAL112" si="747">SUM(JAH112)-JAI112-JAK112</f>
        <v>350</v>
      </c>
      <c r="JAM112" s="15">
        <v>300</v>
      </c>
      <c r="JAN112" s="15" t="s">
        <v>58</v>
      </c>
      <c r="JAO112" s="15">
        <v>50</v>
      </c>
      <c r="JAP112" s="15">
        <f t="shared" ref="JAP112" si="748">SUM(JAM112:JAO112)</f>
        <v>350</v>
      </c>
      <c r="JAQ112" s="15">
        <v>0</v>
      </c>
      <c r="JAR112" s="15">
        <f t="shared" ref="JAR112" si="749">SUM(JAP112)-JAQ112</f>
        <v>350</v>
      </c>
      <c r="JAS112" s="15" t="s">
        <v>56</v>
      </c>
      <c r="JAT112" s="15" t="s">
        <v>57</v>
      </c>
      <c r="JAU112" s="15">
        <v>300</v>
      </c>
      <c r="JAV112" s="15" t="s">
        <v>58</v>
      </c>
      <c r="JAW112" s="15">
        <v>50</v>
      </c>
      <c r="JAX112" s="15">
        <f t="shared" ref="JAX112" si="750">SUM(JAU112:JAW112)</f>
        <v>350</v>
      </c>
      <c r="JBA112" s="15">
        <v>0</v>
      </c>
      <c r="JBB112" s="15">
        <f t="shared" ref="JBB112" si="751">SUM(JAX112)-JAY112-JBA112</f>
        <v>350</v>
      </c>
      <c r="JBC112" s="15">
        <v>300</v>
      </c>
      <c r="JBD112" s="15" t="s">
        <v>58</v>
      </c>
      <c r="JBE112" s="15">
        <v>50</v>
      </c>
      <c r="JBF112" s="15">
        <f t="shared" ref="JBF112" si="752">SUM(JBC112:JBE112)</f>
        <v>350</v>
      </c>
      <c r="JBG112" s="15">
        <v>0</v>
      </c>
      <c r="JBH112" s="15">
        <f t="shared" ref="JBH112" si="753">SUM(JBF112)-JBG112</f>
        <v>350</v>
      </c>
      <c r="JBI112" s="15" t="s">
        <v>56</v>
      </c>
      <c r="JBJ112" s="15" t="s">
        <v>57</v>
      </c>
      <c r="JBK112" s="15">
        <v>300</v>
      </c>
      <c r="JBL112" s="15" t="s">
        <v>58</v>
      </c>
      <c r="JBM112" s="15">
        <v>50</v>
      </c>
      <c r="JBN112" s="15">
        <f t="shared" ref="JBN112" si="754">SUM(JBK112:JBM112)</f>
        <v>350</v>
      </c>
      <c r="JBQ112" s="15">
        <v>0</v>
      </c>
      <c r="JBR112" s="15">
        <f t="shared" ref="JBR112" si="755">SUM(JBN112)-JBO112-JBQ112</f>
        <v>350</v>
      </c>
      <c r="JBS112" s="15">
        <v>300</v>
      </c>
      <c r="JBT112" s="15" t="s">
        <v>58</v>
      </c>
      <c r="JBU112" s="15">
        <v>50</v>
      </c>
      <c r="JBV112" s="15">
        <f t="shared" ref="JBV112" si="756">SUM(JBS112:JBU112)</f>
        <v>350</v>
      </c>
      <c r="JBW112" s="15">
        <v>0</v>
      </c>
      <c r="JBX112" s="15">
        <f t="shared" ref="JBX112" si="757">SUM(JBV112)-JBW112</f>
        <v>350</v>
      </c>
      <c r="JBY112" s="15" t="s">
        <v>56</v>
      </c>
      <c r="JBZ112" s="15" t="s">
        <v>57</v>
      </c>
      <c r="JCA112" s="15">
        <v>300</v>
      </c>
      <c r="JCB112" s="15" t="s">
        <v>58</v>
      </c>
      <c r="JCC112" s="15">
        <v>50</v>
      </c>
      <c r="JCD112" s="15">
        <f t="shared" ref="JCD112" si="758">SUM(JCA112:JCC112)</f>
        <v>350</v>
      </c>
      <c r="JCG112" s="15">
        <v>0</v>
      </c>
      <c r="JCH112" s="15">
        <f t="shared" ref="JCH112" si="759">SUM(JCD112)-JCE112-JCG112</f>
        <v>350</v>
      </c>
      <c r="JCI112" s="15">
        <v>300</v>
      </c>
      <c r="JCJ112" s="15" t="s">
        <v>58</v>
      </c>
      <c r="JCK112" s="15">
        <v>50</v>
      </c>
      <c r="JCL112" s="15">
        <f t="shared" ref="JCL112" si="760">SUM(JCI112:JCK112)</f>
        <v>350</v>
      </c>
      <c r="JCM112" s="15">
        <v>0</v>
      </c>
      <c r="JCN112" s="15">
        <f t="shared" ref="JCN112" si="761">SUM(JCL112)-JCM112</f>
        <v>350</v>
      </c>
      <c r="JCO112" s="15" t="s">
        <v>56</v>
      </c>
      <c r="JCP112" s="15" t="s">
        <v>57</v>
      </c>
      <c r="JCQ112" s="15">
        <v>300</v>
      </c>
      <c r="JCR112" s="15" t="s">
        <v>58</v>
      </c>
      <c r="JCS112" s="15">
        <v>50</v>
      </c>
      <c r="JCT112" s="15">
        <f t="shared" ref="JCT112" si="762">SUM(JCQ112:JCS112)</f>
        <v>350</v>
      </c>
      <c r="JCW112" s="15">
        <v>0</v>
      </c>
      <c r="JCX112" s="15">
        <f t="shared" ref="JCX112" si="763">SUM(JCT112)-JCU112-JCW112</f>
        <v>350</v>
      </c>
      <c r="JCY112" s="15">
        <v>300</v>
      </c>
      <c r="JCZ112" s="15" t="s">
        <v>58</v>
      </c>
      <c r="JDA112" s="15">
        <v>50</v>
      </c>
      <c r="JDB112" s="15">
        <f t="shared" ref="JDB112" si="764">SUM(JCY112:JDA112)</f>
        <v>350</v>
      </c>
      <c r="JDC112" s="15">
        <v>0</v>
      </c>
      <c r="JDD112" s="15">
        <f t="shared" ref="JDD112" si="765">SUM(JDB112)-JDC112</f>
        <v>350</v>
      </c>
      <c r="JDE112" s="15" t="s">
        <v>56</v>
      </c>
      <c r="JDF112" s="15" t="s">
        <v>57</v>
      </c>
      <c r="JDG112" s="15">
        <v>300</v>
      </c>
      <c r="JDH112" s="15" t="s">
        <v>58</v>
      </c>
      <c r="JDI112" s="15">
        <v>50</v>
      </c>
      <c r="JDJ112" s="15">
        <f t="shared" ref="JDJ112" si="766">SUM(JDG112:JDI112)</f>
        <v>350</v>
      </c>
      <c r="JDM112" s="15">
        <v>0</v>
      </c>
      <c r="JDN112" s="15">
        <f t="shared" ref="JDN112" si="767">SUM(JDJ112)-JDK112-JDM112</f>
        <v>350</v>
      </c>
      <c r="JDO112" s="15">
        <v>300</v>
      </c>
      <c r="JDP112" s="15" t="s">
        <v>58</v>
      </c>
      <c r="JDQ112" s="15">
        <v>50</v>
      </c>
      <c r="JDR112" s="15">
        <f t="shared" ref="JDR112" si="768">SUM(JDO112:JDQ112)</f>
        <v>350</v>
      </c>
      <c r="JDS112" s="15">
        <v>0</v>
      </c>
      <c r="JDT112" s="15">
        <f t="shared" ref="JDT112" si="769">SUM(JDR112)-JDS112</f>
        <v>350</v>
      </c>
      <c r="JDU112" s="15" t="s">
        <v>56</v>
      </c>
      <c r="JDV112" s="15" t="s">
        <v>57</v>
      </c>
      <c r="JDW112" s="15">
        <v>300</v>
      </c>
      <c r="JDX112" s="15" t="s">
        <v>58</v>
      </c>
      <c r="JDY112" s="15">
        <v>50</v>
      </c>
      <c r="JDZ112" s="15">
        <f t="shared" ref="JDZ112" si="770">SUM(JDW112:JDY112)</f>
        <v>350</v>
      </c>
      <c r="JEC112" s="15">
        <v>0</v>
      </c>
      <c r="JED112" s="15">
        <f t="shared" ref="JED112" si="771">SUM(JDZ112)-JEA112-JEC112</f>
        <v>350</v>
      </c>
      <c r="JEE112" s="15">
        <v>300</v>
      </c>
      <c r="JEF112" s="15" t="s">
        <v>58</v>
      </c>
      <c r="JEG112" s="15">
        <v>50</v>
      </c>
      <c r="JEH112" s="15">
        <f t="shared" ref="JEH112" si="772">SUM(JEE112:JEG112)</f>
        <v>350</v>
      </c>
      <c r="JEI112" s="15">
        <v>0</v>
      </c>
      <c r="JEJ112" s="15">
        <f t="shared" ref="JEJ112" si="773">SUM(JEH112)-JEI112</f>
        <v>350</v>
      </c>
      <c r="JEK112" s="15" t="s">
        <v>56</v>
      </c>
      <c r="JEL112" s="15" t="s">
        <v>57</v>
      </c>
      <c r="JEM112" s="15">
        <v>300</v>
      </c>
      <c r="JEN112" s="15" t="s">
        <v>58</v>
      </c>
      <c r="JEO112" s="15">
        <v>50</v>
      </c>
      <c r="JEP112" s="15">
        <f t="shared" ref="JEP112" si="774">SUM(JEM112:JEO112)</f>
        <v>350</v>
      </c>
      <c r="JES112" s="15">
        <v>0</v>
      </c>
      <c r="JET112" s="15">
        <f t="shared" ref="JET112" si="775">SUM(JEP112)-JEQ112-JES112</f>
        <v>350</v>
      </c>
      <c r="JEU112" s="15">
        <v>300</v>
      </c>
      <c r="JEV112" s="15" t="s">
        <v>58</v>
      </c>
      <c r="JEW112" s="15">
        <v>50</v>
      </c>
      <c r="JEX112" s="15">
        <f t="shared" ref="JEX112" si="776">SUM(JEU112:JEW112)</f>
        <v>350</v>
      </c>
      <c r="JEY112" s="15">
        <v>0</v>
      </c>
      <c r="JEZ112" s="15">
        <f t="shared" ref="JEZ112" si="777">SUM(JEX112)-JEY112</f>
        <v>350</v>
      </c>
      <c r="JFA112" s="15" t="s">
        <v>56</v>
      </c>
      <c r="JFB112" s="15" t="s">
        <v>57</v>
      </c>
      <c r="JFC112" s="15">
        <v>300</v>
      </c>
      <c r="JFD112" s="15" t="s">
        <v>58</v>
      </c>
      <c r="JFE112" s="15">
        <v>50</v>
      </c>
      <c r="JFF112" s="15">
        <f t="shared" ref="JFF112" si="778">SUM(JFC112:JFE112)</f>
        <v>350</v>
      </c>
      <c r="JFI112" s="15">
        <v>0</v>
      </c>
      <c r="JFJ112" s="15">
        <f t="shared" ref="JFJ112" si="779">SUM(JFF112)-JFG112-JFI112</f>
        <v>350</v>
      </c>
      <c r="JFK112" s="15">
        <v>300</v>
      </c>
      <c r="JFL112" s="15" t="s">
        <v>58</v>
      </c>
      <c r="JFM112" s="15">
        <v>50</v>
      </c>
      <c r="JFN112" s="15">
        <f t="shared" ref="JFN112" si="780">SUM(JFK112:JFM112)</f>
        <v>350</v>
      </c>
      <c r="JFO112" s="15">
        <v>0</v>
      </c>
      <c r="JFP112" s="15">
        <f t="shared" ref="JFP112" si="781">SUM(JFN112)-JFO112</f>
        <v>350</v>
      </c>
      <c r="JFQ112" s="15" t="s">
        <v>56</v>
      </c>
      <c r="JFR112" s="15" t="s">
        <v>57</v>
      </c>
      <c r="JFS112" s="15">
        <v>300</v>
      </c>
      <c r="JFT112" s="15" t="s">
        <v>58</v>
      </c>
      <c r="JFU112" s="15">
        <v>50</v>
      </c>
      <c r="JFV112" s="15">
        <f t="shared" ref="JFV112" si="782">SUM(JFS112:JFU112)</f>
        <v>350</v>
      </c>
      <c r="JFY112" s="15">
        <v>0</v>
      </c>
      <c r="JFZ112" s="15">
        <f t="shared" ref="JFZ112" si="783">SUM(JFV112)-JFW112-JFY112</f>
        <v>350</v>
      </c>
      <c r="JGA112" s="15">
        <v>300</v>
      </c>
      <c r="JGB112" s="15" t="s">
        <v>58</v>
      </c>
      <c r="JGC112" s="15">
        <v>50</v>
      </c>
      <c r="JGD112" s="15">
        <f t="shared" ref="JGD112" si="784">SUM(JGA112:JGC112)</f>
        <v>350</v>
      </c>
      <c r="JGE112" s="15">
        <v>0</v>
      </c>
      <c r="JGF112" s="15">
        <f t="shared" ref="JGF112" si="785">SUM(JGD112)-JGE112</f>
        <v>350</v>
      </c>
      <c r="JGG112" s="15" t="s">
        <v>56</v>
      </c>
      <c r="JGH112" s="15" t="s">
        <v>57</v>
      </c>
      <c r="JGI112" s="15">
        <v>300</v>
      </c>
      <c r="JGJ112" s="15" t="s">
        <v>58</v>
      </c>
      <c r="JGK112" s="15">
        <v>50</v>
      </c>
      <c r="JGL112" s="15">
        <f t="shared" ref="JGL112" si="786">SUM(JGI112:JGK112)</f>
        <v>350</v>
      </c>
      <c r="JGO112" s="15">
        <v>0</v>
      </c>
      <c r="JGP112" s="15">
        <f t="shared" ref="JGP112" si="787">SUM(JGL112)-JGM112-JGO112</f>
        <v>350</v>
      </c>
      <c r="JGQ112" s="15">
        <v>300</v>
      </c>
      <c r="JGR112" s="15" t="s">
        <v>58</v>
      </c>
      <c r="JGS112" s="15">
        <v>50</v>
      </c>
      <c r="JGT112" s="15">
        <f t="shared" ref="JGT112" si="788">SUM(JGQ112:JGS112)</f>
        <v>350</v>
      </c>
      <c r="JGU112" s="15">
        <v>0</v>
      </c>
      <c r="JGV112" s="15">
        <f t="shared" ref="JGV112" si="789">SUM(JGT112)-JGU112</f>
        <v>350</v>
      </c>
      <c r="JGW112" s="15" t="s">
        <v>56</v>
      </c>
      <c r="JGX112" s="15" t="s">
        <v>57</v>
      </c>
      <c r="JGY112" s="15">
        <v>300</v>
      </c>
      <c r="JGZ112" s="15" t="s">
        <v>58</v>
      </c>
      <c r="JHA112" s="15">
        <v>50</v>
      </c>
      <c r="JHB112" s="15">
        <f t="shared" ref="JHB112" si="790">SUM(JGY112:JHA112)</f>
        <v>350</v>
      </c>
      <c r="JHE112" s="15">
        <v>0</v>
      </c>
      <c r="JHF112" s="15">
        <f t="shared" ref="JHF112" si="791">SUM(JHB112)-JHC112-JHE112</f>
        <v>350</v>
      </c>
      <c r="JHG112" s="15">
        <v>300</v>
      </c>
      <c r="JHH112" s="15" t="s">
        <v>58</v>
      </c>
      <c r="JHI112" s="15">
        <v>50</v>
      </c>
      <c r="JHJ112" s="15">
        <f t="shared" ref="JHJ112" si="792">SUM(JHG112:JHI112)</f>
        <v>350</v>
      </c>
      <c r="JHK112" s="15">
        <v>0</v>
      </c>
      <c r="JHL112" s="15">
        <f t="shared" ref="JHL112" si="793">SUM(JHJ112)-JHK112</f>
        <v>350</v>
      </c>
      <c r="JHM112" s="15" t="s">
        <v>56</v>
      </c>
      <c r="JHN112" s="15" t="s">
        <v>57</v>
      </c>
      <c r="JHO112" s="15">
        <v>300</v>
      </c>
      <c r="JHP112" s="15" t="s">
        <v>58</v>
      </c>
      <c r="JHQ112" s="15">
        <v>50</v>
      </c>
      <c r="JHR112" s="15">
        <f t="shared" ref="JHR112" si="794">SUM(JHO112:JHQ112)</f>
        <v>350</v>
      </c>
      <c r="JHU112" s="15">
        <v>0</v>
      </c>
      <c r="JHV112" s="15">
        <f t="shared" ref="JHV112" si="795">SUM(JHR112)-JHS112-JHU112</f>
        <v>350</v>
      </c>
      <c r="JHW112" s="15">
        <v>300</v>
      </c>
      <c r="JHX112" s="15" t="s">
        <v>58</v>
      </c>
      <c r="JHY112" s="15">
        <v>50</v>
      </c>
      <c r="JHZ112" s="15">
        <f t="shared" ref="JHZ112" si="796">SUM(JHW112:JHY112)</f>
        <v>350</v>
      </c>
      <c r="JIA112" s="15">
        <v>0</v>
      </c>
      <c r="JIB112" s="15">
        <f t="shared" ref="JIB112" si="797">SUM(JHZ112)-JIA112</f>
        <v>350</v>
      </c>
      <c r="JIC112" s="15" t="s">
        <v>56</v>
      </c>
      <c r="JID112" s="15" t="s">
        <v>57</v>
      </c>
      <c r="JIE112" s="15">
        <v>300</v>
      </c>
      <c r="JIF112" s="15" t="s">
        <v>58</v>
      </c>
      <c r="JIG112" s="15">
        <v>50</v>
      </c>
      <c r="JIH112" s="15">
        <f t="shared" ref="JIH112" si="798">SUM(JIE112:JIG112)</f>
        <v>350</v>
      </c>
      <c r="JIK112" s="15">
        <v>0</v>
      </c>
      <c r="JIL112" s="15">
        <f t="shared" ref="JIL112" si="799">SUM(JIH112)-JII112-JIK112</f>
        <v>350</v>
      </c>
      <c r="JIM112" s="15">
        <v>300</v>
      </c>
      <c r="JIN112" s="15" t="s">
        <v>58</v>
      </c>
      <c r="JIO112" s="15">
        <v>50</v>
      </c>
      <c r="JIP112" s="15">
        <f t="shared" ref="JIP112" si="800">SUM(JIM112:JIO112)</f>
        <v>350</v>
      </c>
      <c r="JIQ112" s="15">
        <v>0</v>
      </c>
      <c r="JIR112" s="15">
        <f t="shared" ref="JIR112" si="801">SUM(JIP112)-JIQ112</f>
        <v>350</v>
      </c>
      <c r="JIS112" s="15" t="s">
        <v>56</v>
      </c>
      <c r="JIT112" s="15" t="s">
        <v>57</v>
      </c>
      <c r="JIU112" s="15">
        <v>300</v>
      </c>
      <c r="JIV112" s="15" t="s">
        <v>58</v>
      </c>
      <c r="JIW112" s="15">
        <v>50</v>
      </c>
      <c r="JIX112" s="15">
        <f t="shared" ref="JIX112" si="802">SUM(JIU112:JIW112)</f>
        <v>350</v>
      </c>
      <c r="JJA112" s="15">
        <v>0</v>
      </c>
      <c r="JJB112" s="15">
        <f t="shared" ref="JJB112" si="803">SUM(JIX112)-JIY112-JJA112</f>
        <v>350</v>
      </c>
      <c r="JJC112" s="15">
        <v>300</v>
      </c>
      <c r="JJD112" s="15" t="s">
        <v>58</v>
      </c>
      <c r="JJE112" s="15">
        <v>50</v>
      </c>
      <c r="JJF112" s="15">
        <f t="shared" ref="JJF112" si="804">SUM(JJC112:JJE112)</f>
        <v>350</v>
      </c>
      <c r="JJG112" s="15">
        <v>0</v>
      </c>
      <c r="JJH112" s="15">
        <f t="shared" ref="JJH112" si="805">SUM(JJF112)-JJG112</f>
        <v>350</v>
      </c>
      <c r="JJI112" s="15" t="s">
        <v>56</v>
      </c>
      <c r="JJJ112" s="15" t="s">
        <v>57</v>
      </c>
      <c r="JJK112" s="15">
        <v>300</v>
      </c>
      <c r="JJL112" s="15" t="s">
        <v>58</v>
      </c>
      <c r="JJM112" s="15">
        <v>50</v>
      </c>
      <c r="JJN112" s="15">
        <f t="shared" ref="JJN112" si="806">SUM(JJK112:JJM112)</f>
        <v>350</v>
      </c>
      <c r="JJQ112" s="15">
        <v>0</v>
      </c>
      <c r="JJR112" s="15">
        <f t="shared" ref="JJR112" si="807">SUM(JJN112)-JJO112-JJQ112</f>
        <v>350</v>
      </c>
      <c r="JJS112" s="15">
        <v>300</v>
      </c>
      <c r="JJT112" s="15" t="s">
        <v>58</v>
      </c>
      <c r="JJU112" s="15">
        <v>50</v>
      </c>
      <c r="JJV112" s="15">
        <f t="shared" ref="JJV112" si="808">SUM(JJS112:JJU112)</f>
        <v>350</v>
      </c>
      <c r="JJW112" s="15">
        <v>0</v>
      </c>
      <c r="JJX112" s="15">
        <f t="shared" ref="JJX112" si="809">SUM(JJV112)-JJW112</f>
        <v>350</v>
      </c>
      <c r="JJY112" s="15" t="s">
        <v>56</v>
      </c>
      <c r="JJZ112" s="15" t="s">
        <v>57</v>
      </c>
      <c r="JKA112" s="15">
        <v>300</v>
      </c>
      <c r="JKB112" s="15" t="s">
        <v>58</v>
      </c>
      <c r="JKC112" s="15">
        <v>50</v>
      </c>
      <c r="JKD112" s="15">
        <f t="shared" ref="JKD112" si="810">SUM(JKA112:JKC112)</f>
        <v>350</v>
      </c>
      <c r="JKG112" s="15">
        <v>0</v>
      </c>
      <c r="JKH112" s="15">
        <f t="shared" ref="JKH112" si="811">SUM(JKD112)-JKE112-JKG112</f>
        <v>350</v>
      </c>
      <c r="JKI112" s="15">
        <v>300</v>
      </c>
      <c r="JKJ112" s="15" t="s">
        <v>58</v>
      </c>
      <c r="JKK112" s="15">
        <v>50</v>
      </c>
      <c r="JKL112" s="15">
        <f t="shared" ref="JKL112" si="812">SUM(JKI112:JKK112)</f>
        <v>350</v>
      </c>
      <c r="JKM112" s="15">
        <v>0</v>
      </c>
      <c r="JKN112" s="15">
        <f t="shared" ref="JKN112" si="813">SUM(JKL112)-JKM112</f>
        <v>350</v>
      </c>
      <c r="JKO112" s="15" t="s">
        <v>56</v>
      </c>
      <c r="JKP112" s="15" t="s">
        <v>57</v>
      </c>
      <c r="JKQ112" s="15">
        <v>300</v>
      </c>
      <c r="JKR112" s="15" t="s">
        <v>58</v>
      </c>
      <c r="JKS112" s="15">
        <v>50</v>
      </c>
      <c r="JKT112" s="15">
        <f t="shared" ref="JKT112" si="814">SUM(JKQ112:JKS112)</f>
        <v>350</v>
      </c>
      <c r="JKW112" s="15">
        <v>0</v>
      </c>
      <c r="JKX112" s="15">
        <f t="shared" ref="JKX112" si="815">SUM(JKT112)-JKU112-JKW112</f>
        <v>350</v>
      </c>
      <c r="JKY112" s="15">
        <v>300</v>
      </c>
      <c r="JKZ112" s="15" t="s">
        <v>58</v>
      </c>
      <c r="JLA112" s="15">
        <v>50</v>
      </c>
      <c r="JLB112" s="15">
        <f t="shared" ref="JLB112" si="816">SUM(JKY112:JLA112)</f>
        <v>350</v>
      </c>
      <c r="JLC112" s="15">
        <v>0</v>
      </c>
      <c r="JLD112" s="15">
        <f t="shared" ref="JLD112" si="817">SUM(JLB112)-JLC112</f>
        <v>350</v>
      </c>
      <c r="JLE112" s="15" t="s">
        <v>56</v>
      </c>
      <c r="JLF112" s="15" t="s">
        <v>57</v>
      </c>
      <c r="JLG112" s="15">
        <v>300</v>
      </c>
      <c r="JLH112" s="15" t="s">
        <v>58</v>
      </c>
      <c r="JLI112" s="15">
        <v>50</v>
      </c>
      <c r="JLJ112" s="15">
        <f t="shared" ref="JLJ112" si="818">SUM(JLG112:JLI112)</f>
        <v>350</v>
      </c>
      <c r="JLM112" s="15">
        <v>0</v>
      </c>
      <c r="JLN112" s="15">
        <f t="shared" ref="JLN112" si="819">SUM(JLJ112)-JLK112-JLM112</f>
        <v>350</v>
      </c>
      <c r="JLO112" s="15">
        <v>300</v>
      </c>
      <c r="JLP112" s="15" t="s">
        <v>58</v>
      </c>
      <c r="JLQ112" s="15">
        <v>50</v>
      </c>
      <c r="JLR112" s="15">
        <f t="shared" ref="JLR112" si="820">SUM(JLO112:JLQ112)</f>
        <v>350</v>
      </c>
      <c r="JLS112" s="15">
        <v>0</v>
      </c>
      <c r="JLT112" s="15">
        <f t="shared" ref="JLT112" si="821">SUM(JLR112)-JLS112</f>
        <v>350</v>
      </c>
      <c r="JLU112" s="15" t="s">
        <v>56</v>
      </c>
      <c r="JLV112" s="15" t="s">
        <v>57</v>
      </c>
      <c r="JLW112" s="15">
        <v>300</v>
      </c>
      <c r="JLX112" s="15" t="s">
        <v>58</v>
      </c>
      <c r="JLY112" s="15">
        <v>50</v>
      </c>
      <c r="JLZ112" s="15">
        <f t="shared" ref="JLZ112" si="822">SUM(JLW112:JLY112)</f>
        <v>350</v>
      </c>
      <c r="JMC112" s="15">
        <v>0</v>
      </c>
      <c r="JMD112" s="15">
        <f t="shared" ref="JMD112" si="823">SUM(JLZ112)-JMA112-JMC112</f>
        <v>350</v>
      </c>
      <c r="JME112" s="15">
        <v>300</v>
      </c>
      <c r="JMF112" s="15" t="s">
        <v>58</v>
      </c>
      <c r="JMG112" s="15">
        <v>50</v>
      </c>
      <c r="JMH112" s="15">
        <f t="shared" ref="JMH112" si="824">SUM(JME112:JMG112)</f>
        <v>350</v>
      </c>
      <c r="JMI112" s="15">
        <v>0</v>
      </c>
      <c r="JMJ112" s="15">
        <f t="shared" ref="JMJ112" si="825">SUM(JMH112)-JMI112</f>
        <v>350</v>
      </c>
      <c r="JMK112" s="15" t="s">
        <v>56</v>
      </c>
      <c r="JML112" s="15" t="s">
        <v>57</v>
      </c>
      <c r="JMM112" s="15">
        <v>300</v>
      </c>
      <c r="JMN112" s="15" t="s">
        <v>58</v>
      </c>
      <c r="JMO112" s="15">
        <v>50</v>
      </c>
      <c r="JMP112" s="15">
        <f t="shared" ref="JMP112" si="826">SUM(JMM112:JMO112)</f>
        <v>350</v>
      </c>
      <c r="JMS112" s="15">
        <v>0</v>
      </c>
      <c r="JMT112" s="15">
        <f t="shared" ref="JMT112" si="827">SUM(JMP112)-JMQ112-JMS112</f>
        <v>350</v>
      </c>
      <c r="JMU112" s="15">
        <v>300</v>
      </c>
      <c r="JMV112" s="15" t="s">
        <v>58</v>
      </c>
      <c r="JMW112" s="15">
        <v>50</v>
      </c>
      <c r="JMX112" s="15">
        <f t="shared" ref="JMX112" si="828">SUM(JMU112:JMW112)</f>
        <v>350</v>
      </c>
      <c r="JMY112" s="15">
        <v>0</v>
      </c>
      <c r="JMZ112" s="15">
        <f t="shared" ref="JMZ112" si="829">SUM(JMX112)-JMY112</f>
        <v>350</v>
      </c>
      <c r="JNA112" s="15" t="s">
        <v>56</v>
      </c>
      <c r="JNB112" s="15" t="s">
        <v>57</v>
      </c>
      <c r="JNC112" s="15">
        <v>300</v>
      </c>
      <c r="JND112" s="15" t="s">
        <v>58</v>
      </c>
      <c r="JNE112" s="15">
        <v>50</v>
      </c>
      <c r="JNF112" s="15">
        <f t="shared" ref="JNF112" si="830">SUM(JNC112:JNE112)</f>
        <v>350</v>
      </c>
      <c r="JNI112" s="15">
        <v>0</v>
      </c>
      <c r="JNJ112" s="15">
        <f t="shared" ref="JNJ112" si="831">SUM(JNF112)-JNG112-JNI112</f>
        <v>350</v>
      </c>
      <c r="JNK112" s="15">
        <v>300</v>
      </c>
      <c r="JNL112" s="15" t="s">
        <v>58</v>
      </c>
      <c r="JNM112" s="15">
        <v>50</v>
      </c>
      <c r="JNN112" s="15">
        <f t="shared" ref="JNN112" si="832">SUM(JNK112:JNM112)</f>
        <v>350</v>
      </c>
      <c r="JNO112" s="15">
        <v>0</v>
      </c>
      <c r="JNP112" s="15">
        <f t="shared" ref="JNP112" si="833">SUM(JNN112)-JNO112</f>
        <v>350</v>
      </c>
      <c r="JNQ112" s="15" t="s">
        <v>56</v>
      </c>
      <c r="JNR112" s="15" t="s">
        <v>57</v>
      </c>
      <c r="JNS112" s="15">
        <v>300</v>
      </c>
      <c r="JNT112" s="15" t="s">
        <v>58</v>
      </c>
      <c r="JNU112" s="15">
        <v>50</v>
      </c>
      <c r="JNV112" s="15">
        <f t="shared" ref="JNV112" si="834">SUM(JNS112:JNU112)</f>
        <v>350</v>
      </c>
      <c r="JNY112" s="15">
        <v>0</v>
      </c>
      <c r="JNZ112" s="15">
        <f t="shared" ref="JNZ112" si="835">SUM(JNV112)-JNW112-JNY112</f>
        <v>350</v>
      </c>
      <c r="JOA112" s="15">
        <v>300</v>
      </c>
      <c r="JOB112" s="15" t="s">
        <v>58</v>
      </c>
      <c r="JOC112" s="15">
        <v>50</v>
      </c>
      <c r="JOD112" s="15">
        <f t="shared" ref="JOD112" si="836">SUM(JOA112:JOC112)</f>
        <v>350</v>
      </c>
      <c r="JOE112" s="15">
        <v>0</v>
      </c>
      <c r="JOF112" s="15">
        <f t="shared" ref="JOF112" si="837">SUM(JOD112)-JOE112</f>
        <v>350</v>
      </c>
      <c r="JOG112" s="15" t="s">
        <v>56</v>
      </c>
      <c r="JOH112" s="15" t="s">
        <v>57</v>
      </c>
      <c r="JOI112" s="15">
        <v>300</v>
      </c>
      <c r="JOJ112" s="15" t="s">
        <v>58</v>
      </c>
      <c r="JOK112" s="15">
        <v>50</v>
      </c>
      <c r="JOL112" s="15">
        <f t="shared" ref="JOL112" si="838">SUM(JOI112:JOK112)</f>
        <v>350</v>
      </c>
      <c r="JOO112" s="15">
        <v>0</v>
      </c>
      <c r="JOP112" s="15">
        <f t="shared" ref="JOP112" si="839">SUM(JOL112)-JOM112-JOO112</f>
        <v>350</v>
      </c>
      <c r="JOQ112" s="15">
        <v>300</v>
      </c>
      <c r="JOR112" s="15" t="s">
        <v>58</v>
      </c>
      <c r="JOS112" s="15">
        <v>50</v>
      </c>
      <c r="JOT112" s="15">
        <f t="shared" ref="JOT112" si="840">SUM(JOQ112:JOS112)</f>
        <v>350</v>
      </c>
      <c r="JOU112" s="15">
        <v>0</v>
      </c>
      <c r="JOV112" s="15">
        <f t="shared" ref="JOV112" si="841">SUM(JOT112)-JOU112</f>
        <v>350</v>
      </c>
      <c r="JOW112" s="15" t="s">
        <v>56</v>
      </c>
      <c r="JOX112" s="15" t="s">
        <v>57</v>
      </c>
      <c r="JOY112" s="15">
        <v>300</v>
      </c>
      <c r="JOZ112" s="15" t="s">
        <v>58</v>
      </c>
      <c r="JPA112" s="15">
        <v>50</v>
      </c>
      <c r="JPB112" s="15">
        <f t="shared" ref="JPB112" si="842">SUM(JOY112:JPA112)</f>
        <v>350</v>
      </c>
      <c r="JPE112" s="15">
        <v>0</v>
      </c>
      <c r="JPF112" s="15">
        <f t="shared" ref="JPF112" si="843">SUM(JPB112)-JPC112-JPE112</f>
        <v>350</v>
      </c>
      <c r="JPG112" s="15">
        <v>300</v>
      </c>
      <c r="JPH112" s="15" t="s">
        <v>58</v>
      </c>
      <c r="JPI112" s="15">
        <v>50</v>
      </c>
      <c r="JPJ112" s="15">
        <f t="shared" ref="JPJ112" si="844">SUM(JPG112:JPI112)</f>
        <v>350</v>
      </c>
      <c r="JPK112" s="15">
        <v>0</v>
      </c>
      <c r="JPL112" s="15">
        <f t="shared" ref="JPL112" si="845">SUM(JPJ112)-JPK112</f>
        <v>350</v>
      </c>
      <c r="JPM112" s="15" t="s">
        <v>56</v>
      </c>
      <c r="JPN112" s="15" t="s">
        <v>57</v>
      </c>
      <c r="JPO112" s="15">
        <v>300</v>
      </c>
      <c r="JPP112" s="15" t="s">
        <v>58</v>
      </c>
      <c r="JPQ112" s="15">
        <v>50</v>
      </c>
      <c r="JPR112" s="15">
        <f t="shared" ref="JPR112" si="846">SUM(JPO112:JPQ112)</f>
        <v>350</v>
      </c>
      <c r="JPU112" s="15">
        <v>0</v>
      </c>
      <c r="JPV112" s="15">
        <f t="shared" ref="JPV112" si="847">SUM(JPR112)-JPS112-JPU112</f>
        <v>350</v>
      </c>
      <c r="JPW112" s="15">
        <v>300</v>
      </c>
      <c r="JPX112" s="15" t="s">
        <v>58</v>
      </c>
      <c r="JPY112" s="15">
        <v>50</v>
      </c>
      <c r="JPZ112" s="15">
        <f t="shared" ref="JPZ112" si="848">SUM(JPW112:JPY112)</f>
        <v>350</v>
      </c>
      <c r="JQA112" s="15">
        <v>0</v>
      </c>
      <c r="JQB112" s="15">
        <f t="shared" ref="JQB112" si="849">SUM(JPZ112)-JQA112</f>
        <v>350</v>
      </c>
      <c r="JQC112" s="15" t="s">
        <v>56</v>
      </c>
      <c r="JQD112" s="15" t="s">
        <v>57</v>
      </c>
      <c r="JQE112" s="15">
        <v>300</v>
      </c>
      <c r="JQF112" s="15" t="s">
        <v>58</v>
      </c>
      <c r="JQG112" s="15">
        <v>50</v>
      </c>
      <c r="JQH112" s="15">
        <f t="shared" ref="JQH112" si="850">SUM(JQE112:JQG112)</f>
        <v>350</v>
      </c>
      <c r="JQK112" s="15">
        <v>0</v>
      </c>
      <c r="JQL112" s="15">
        <f t="shared" ref="JQL112" si="851">SUM(JQH112)-JQI112-JQK112</f>
        <v>350</v>
      </c>
      <c r="JQM112" s="15">
        <v>300</v>
      </c>
      <c r="JQN112" s="15" t="s">
        <v>58</v>
      </c>
      <c r="JQO112" s="15">
        <v>50</v>
      </c>
      <c r="JQP112" s="15">
        <f t="shared" ref="JQP112" si="852">SUM(JQM112:JQO112)</f>
        <v>350</v>
      </c>
      <c r="JQQ112" s="15">
        <v>0</v>
      </c>
      <c r="JQR112" s="15">
        <f t="shared" ref="JQR112" si="853">SUM(JQP112)-JQQ112</f>
        <v>350</v>
      </c>
      <c r="JQS112" s="15" t="s">
        <v>56</v>
      </c>
      <c r="JQT112" s="15" t="s">
        <v>57</v>
      </c>
      <c r="JQU112" s="15">
        <v>300</v>
      </c>
      <c r="JQV112" s="15" t="s">
        <v>58</v>
      </c>
      <c r="JQW112" s="15">
        <v>50</v>
      </c>
      <c r="JQX112" s="15">
        <f t="shared" ref="JQX112" si="854">SUM(JQU112:JQW112)</f>
        <v>350</v>
      </c>
      <c r="JRA112" s="15">
        <v>0</v>
      </c>
      <c r="JRB112" s="15">
        <f t="shared" ref="JRB112" si="855">SUM(JQX112)-JQY112-JRA112</f>
        <v>350</v>
      </c>
      <c r="JRC112" s="15">
        <v>300</v>
      </c>
      <c r="JRD112" s="15" t="s">
        <v>58</v>
      </c>
      <c r="JRE112" s="15">
        <v>50</v>
      </c>
      <c r="JRF112" s="15">
        <f t="shared" ref="JRF112" si="856">SUM(JRC112:JRE112)</f>
        <v>350</v>
      </c>
      <c r="JRG112" s="15">
        <v>0</v>
      </c>
      <c r="JRH112" s="15">
        <f t="shared" ref="JRH112" si="857">SUM(JRF112)-JRG112</f>
        <v>350</v>
      </c>
      <c r="JRI112" s="15" t="s">
        <v>56</v>
      </c>
      <c r="JRJ112" s="15" t="s">
        <v>57</v>
      </c>
      <c r="JRK112" s="15">
        <v>300</v>
      </c>
      <c r="JRL112" s="15" t="s">
        <v>58</v>
      </c>
      <c r="JRM112" s="15">
        <v>50</v>
      </c>
      <c r="JRN112" s="15">
        <f t="shared" ref="JRN112" si="858">SUM(JRK112:JRM112)</f>
        <v>350</v>
      </c>
      <c r="JRQ112" s="15">
        <v>0</v>
      </c>
      <c r="JRR112" s="15">
        <f t="shared" ref="JRR112" si="859">SUM(JRN112)-JRO112-JRQ112</f>
        <v>350</v>
      </c>
      <c r="JRS112" s="15">
        <v>300</v>
      </c>
      <c r="JRT112" s="15" t="s">
        <v>58</v>
      </c>
      <c r="JRU112" s="15">
        <v>50</v>
      </c>
      <c r="JRV112" s="15">
        <f t="shared" ref="JRV112" si="860">SUM(JRS112:JRU112)</f>
        <v>350</v>
      </c>
      <c r="JRW112" s="15">
        <v>0</v>
      </c>
      <c r="JRX112" s="15">
        <f t="shared" ref="JRX112" si="861">SUM(JRV112)-JRW112</f>
        <v>350</v>
      </c>
      <c r="JRY112" s="15" t="s">
        <v>56</v>
      </c>
      <c r="JRZ112" s="15" t="s">
        <v>57</v>
      </c>
      <c r="JSA112" s="15">
        <v>300</v>
      </c>
      <c r="JSB112" s="15" t="s">
        <v>58</v>
      </c>
      <c r="JSC112" s="15">
        <v>50</v>
      </c>
      <c r="JSD112" s="15">
        <f t="shared" ref="JSD112" si="862">SUM(JSA112:JSC112)</f>
        <v>350</v>
      </c>
      <c r="JSG112" s="15">
        <v>0</v>
      </c>
      <c r="JSH112" s="15">
        <f t="shared" ref="JSH112" si="863">SUM(JSD112)-JSE112-JSG112</f>
        <v>350</v>
      </c>
      <c r="JSI112" s="15">
        <v>300</v>
      </c>
      <c r="JSJ112" s="15" t="s">
        <v>58</v>
      </c>
      <c r="JSK112" s="15">
        <v>50</v>
      </c>
      <c r="JSL112" s="15">
        <f t="shared" ref="JSL112" si="864">SUM(JSI112:JSK112)</f>
        <v>350</v>
      </c>
      <c r="JSM112" s="15">
        <v>0</v>
      </c>
      <c r="JSN112" s="15">
        <f t="shared" ref="JSN112" si="865">SUM(JSL112)-JSM112</f>
        <v>350</v>
      </c>
      <c r="JSO112" s="15" t="s">
        <v>56</v>
      </c>
      <c r="JSP112" s="15" t="s">
        <v>57</v>
      </c>
      <c r="JSQ112" s="15">
        <v>300</v>
      </c>
      <c r="JSR112" s="15" t="s">
        <v>58</v>
      </c>
      <c r="JSS112" s="15">
        <v>50</v>
      </c>
      <c r="JST112" s="15">
        <f t="shared" ref="JST112" si="866">SUM(JSQ112:JSS112)</f>
        <v>350</v>
      </c>
      <c r="JSW112" s="15">
        <v>0</v>
      </c>
      <c r="JSX112" s="15">
        <f t="shared" ref="JSX112" si="867">SUM(JST112)-JSU112-JSW112</f>
        <v>350</v>
      </c>
      <c r="JSY112" s="15">
        <v>300</v>
      </c>
      <c r="JSZ112" s="15" t="s">
        <v>58</v>
      </c>
      <c r="JTA112" s="15">
        <v>50</v>
      </c>
      <c r="JTB112" s="15">
        <f t="shared" ref="JTB112" si="868">SUM(JSY112:JTA112)</f>
        <v>350</v>
      </c>
      <c r="JTC112" s="15">
        <v>0</v>
      </c>
      <c r="JTD112" s="15">
        <f t="shared" ref="JTD112" si="869">SUM(JTB112)-JTC112</f>
        <v>350</v>
      </c>
      <c r="JTE112" s="15" t="s">
        <v>56</v>
      </c>
      <c r="JTF112" s="15" t="s">
        <v>57</v>
      </c>
      <c r="JTG112" s="15">
        <v>300</v>
      </c>
      <c r="JTH112" s="15" t="s">
        <v>58</v>
      </c>
      <c r="JTI112" s="15">
        <v>50</v>
      </c>
      <c r="JTJ112" s="15">
        <f t="shared" ref="JTJ112" si="870">SUM(JTG112:JTI112)</f>
        <v>350</v>
      </c>
      <c r="JTM112" s="15">
        <v>0</v>
      </c>
      <c r="JTN112" s="15">
        <f t="shared" ref="JTN112" si="871">SUM(JTJ112)-JTK112-JTM112</f>
        <v>350</v>
      </c>
      <c r="JTO112" s="15">
        <v>300</v>
      </c>
      <c r="JTP112" s="15" t="s">
        <v>58</v>
      </c>
      <c r="JTQ112" s="15">
        <v>50</v>
      </c>
      <c r="JTR112" s="15">
        <f t="shared" ref="JTR112" si="872">SUM(JTO112:JTQ112)</f>
        <v>350</v>
      </c>
      <c r="JTS112" s="15">
        <v>0</v>
      </c>
      <c r="JTT112" s="15">
        <f t="shared" ref="JTT112" si="873">SUM(JTR112)-JTS112</f>
        <v>350</v>
      </c>
      <c r="JTU112" s="15" t="s">
        <v>56</v>
      </c>
      <c r="JTV112" s="15" t="s">
        <v>57</v>
      </c>
      <c r="JTW112" s="15">
        <v>300</v>
      </c>
      <c r="JTX112" s="15" t="s">
        <v>58</v>
      </c>
      <c r="JTY112" s="15">
        <v>50</v>
      </c>
      <c r="JTZ112" s="15">
        <f t="shared" ref="JTZ112" si="874">SUM(JTW112:JTY112)</f>
        <v>350</v>
      </c>
      <c r="JUC112" s="15">
        <v>0</v>
      </c>
      <c r="JUD112" s="15">
        <f t="shared" ref="JUD112" si="875">SUM(JTZ112)-JUA112-JUC112</f>
        <v>350</v>
      </c>
      <c r="JUE112" s="15">
        <v>300</v>
      </c>
      <c r="JUF112" s="15" t="s">
        <v>58</v>
      </c>
      <c r="JUG112" s="15">
        <v>50</v>
      </c>
      <c r="JUH112" s="15">
        <f t="shared" ref="JUH112" si="876">SUM(JUE112:JUG112)</f>
        <v>350</v>
      </c>
      <c r="JUI112" s="15">
        <v>0</v>
      </c>
      <c r="JUJ112" s="15">
        <f t="shared" ref="JUJ112" si="877">SUM(JUH112)-JUI112</f>
        <v>350</v>
      </c>
      <c r="JUK112" s="15" t="s">
        <v>56</v>
      </c>
      <c r="JUL112" s="15" t="s">
        <v>57</v>
      </c>
      <c r="JUM112" s="15">
        <v>300</v>
      </c>
      <c r="JUN112" s="15" t="s">
        <v>58</v>
      </c>
      <c r="JUO112" s="15">
        <v>50</v>
      </c>
      <c r="JUP112" s="15">
        <f t="shared" ref="JUP112" si="878">SUM(JUM112:JUO112)</f>
        <v>350</v>
      </c>
      <c r="JUS112" s="15">
        <v>0</v>
      </c>
      <c r="JUT112" s="15">
        <f t="shared" ref="JUT112" si="879">SUM(JUP112)-JUQ112-JUS112</f>
        <v>350</v>
      </c>
      <c r="JUU112" s="15">
        <v>300</v>
      </c>
      <c r="JUV112" s="15" t="s">
        <v>58</v>
      </c>
      <c r="JUW112" s="15">
        <v>50</v>
      </c>
      <c r="JUX112" s="15">
        <f t="shared" ref="JUX112" si="880">SUM(JUU112:JUW112)</f>
        <v>350</v>
      </c>
      <c r="JUY112" s="15">
        <v>0</v>
      </c>
      <c r="JUZ112" s="15">
        <f t="shared" ref="JUZ112" si="881">SUM(JUX112)-JUY112</f>
        <v>350</v>
      </c>
      <c r="JVA112" s="15" t="s">
        <v>56</v>
      </c>
      <c r="JVB112" s="15" t="s">
        <v>57</v>
      </c>
      <c r="JVC112" s="15">
        <v>300</v>
      </c>
      <c r="JVD112" s="15" t="s">
        <v>58</v>
      </c>
      <c r="JVE112" s="15">
        <v>50</v>
      </c>
      <c r="JVF112" s="15">
        <f t="shared" ref="JVF112" si="882">SUM(JVC112:JVE112)</f>
        <v>350</v>
      </c>
      <c r="JVI112" s="15">
        <v>0</v>
      </c>
      <c r="JVJ112" s="15">
        <f t="shared" ref="JVJ112" si="883">SUM(JVF112)-JVG112-JVI112</f>
        <v>350</v>
      </c>
      <c r="JVK112" s="15">
        <v>300</v>
      </c>
      <c r="JVL112" s="15" t="s">
        <v>58</v>
      </c>
      <c r="JVM112" s="15">
        <v>50</v>
      </c>
      <c r="JVN112" s="15">
        <f t="shared" ref="JVN112" si="884">SUM(JVK112:JVM112)</f>
        <v>350</v>
      </c>
      <c r="JVO112" s="15">
        <v>0</v>
      </c>
      <c r="JVP112" s="15">
        <f t="shared" ref="JVP112" si="885">SUM(JVN112)-JVO112</f>
        <v>350</v>
      </c>
      <c r="JVQ112" s="15" t="s">
        <v>56</v>
      </c>
      <c r="JVR112" s="15" t="s">
        <v>57</v>
      </c>
      <c r="JVS112" s="15">
        <v>300</v>
      </c>
      <c r="JVT112" s="15" t="s">
        <v>58</v>
      </c>
      <c r="JVU112" s="15">
        <v>50</v>
      </c>
      <c r="JVV112" s="15">
        <f t="shared" ref="JVV112" si="886">SUM(JVS112:JVU112)</f>
        <v>350</v>
      </c>
      <c r="JVY112" s="15">
        <v>0</v>
      </c>
      <c r="JVZ112" s="15">
        <f t="shared" ref="JVZ112" si="887">SUM(JVV112)-JVW112-JVY112</f>
        <v>350</v>
      </c>
      <c r="JWA112" s="15">
        <v>300</v>
      </c>
      <c r="JWB112" s="15" t="s">
        <v>58</v>
      </c>
      <c r="JWC112" s="15">
        <v>50</v>
      </c>
      <c r="JWD112" s="15">
        <f t="shared" ref="JWD112" si="888">SUM(JWA112:JWC112)</f>
        <v>350</v>
      </c>
      <c r="JWE112" s="15">
        <v>0</v>
      </c>
      <c r="JWF112" s="15">
        <f t="shared" ref="JWF112" si="889">SUM(JWD112)-JWE112</f>
        <v>350</v>
      </c>
      <c r="JWG112" s="15" t="s">
        <v>56</v>
      </c>
      <c r="JWH112" s="15" t="s">
        <v>57</v>
      </c>
      <c r="JWI112" s="15">
        <v>300</v>
      </c>
      <c r="JWJ112" s="15" t="s">
        <v>58</v>
      </c>
      <c r="JWK112" s="15">
        <v>50</v>
      </c>
      <c r="JWL112" s="15">
        <f t="shared" ref="JWL112" si="890">SUM(JWI112:JWK112)</f>
        <v>350</v>
      </c>
      <c r="JWO112" s="15">
        <v>0</v>
      </c>
      <c r="JWP112" s="15">
        <f t="shared" ref="JWP112" si="891">SUM(JWL112)-JWM112-JWO112</f>
        <v>350</v>
      </c>
      <c r="JWQ112" s="15">
        <v>300</v>
      </c>
      <c r="JWR112" s="15" t="s">
        <v>58</v>
      </c>
      <c r="JWS112" s="15">
        <v>50</v>
      </c>
      <c r="JWT112" s="15">
        <f t="shared" ref="JWT112" si="892">SUM(JWQ112:JWS112)</f>
        <v>350</v>
      </c>
      <c r="JWU112" s="15">
        <v>0</v>
      </c>
      <c r="JWV112" s="15">
        <f t="shared" ref="JWV112" si="893">SUM(JWT112)-JWU112</f>
        <v>350</v>
      </c>
      <c r="JWW112" s="15" t="s">
        <v>56</v>
      </c>
      <c r="JWX112" s="15" t="s">
        <v>57</v>
      </c>
      <c r="JWY112" s="15">
        <v>300</v>
      </c>
      <c r="JWZ112" s="15" t="s">
        <v>58</v>
      </c>
      <c r="JXA112" s="15">
        <v>50</v>
      </c>
      <c r="JXB112" s="15">
        <f t="shared" ref="JXB112" si="894">SUM(JWY112:JXA112)</f>
        <v>350</v>
      </c>
      <c r="JXE112" s="15">
        <v>0</v>
      </c>
      <c r="JXF112" s="15">
        <f t="shared" ref="JXF112" si="895">SUM(JXB112)-JXC112-JXE112</f>
        <v>350</v>
      </c>
      <c r="JXG112" s="15">
        <v>300</v>
      </c>
      <c r="JXH112" s="15" t="s">
        <v>58</v>
      </c>
      <c r="JXI112" s="15">
        <v>50</v>
      </c>
      <c r="JXJ112" s="15">
        <f t="shared" ref="JXJ112" si="896">SUM(JXG112:JXI112)</f>
        <v>350</v>
      </c>
      <c r="JXK112" s="15">
        <v>0</v>
      </c>
      <c r="JXL112" s="15">
        <f t="shared" ref="JXL112" si="897">SUM(JXJ112)-JXK112</f>
        <v>350</v>
      </c>
      <c r="JXM112" s="15" t="s">
        <v>56</v>
      </c>
      <c r="JXN112" s="15" t="s">
        <v>57</v>
      </c>
      <c r="JXO112" s="15">
        <v>300</v>
      </c>
      <c r="JXP112" s="15" t="s">
        <v>58</v>
      </c>
      <c r="JXQ112" s="15">
        <v>50</v>
      </c>
      <c r="JXR112" s="15">
        <f t="shared" ref="JXR112" si="898">SUM(JXO112:JXQ112)</f>
        <v>350</v>
      </c>
      <c r="JXU112" s="15">
        <v>0</v>
      </c>
      <c r="JXV112" s="15">
        <f t="shared" ref="JXV112" si="899">SUM(JXR112)-JXS112-JXU112</f>
        <v>350</v>
      </c>
      <c r="JXW112" s="15">
        <v>300</v>
      </c>
      <c r="JXX112" s="15" t="s">
        <v>58</v>
      </c>
      <c r="JXY112" s="15">
        <v>50</v>
      </c>
      <c r="JXZ112" s="15">
        <f t="shared" ref="JXZ112" si="900">SUM(JXW112:JXY112)</f>
        <v>350</v>
      </c>
      <c r="JYA112" s="15">
        <v>0</v>
      </c>
      <c r="JYB112" s="15">
        <f t="shared" ref="JYB112" si="901">SUM(JXZ112)-JYA112</f>
        <v>350</v>
      </c>
      <c r="JYC112" s="15" t="s">
        <v>56</v>
      </c>
      <c r="JYD112" s="15" t="s">
        <v>57</v>
      </c>
      <c r="JYE112" s="15">
        <v>300</v>
      </c>
      <c r="JYF112" s="15" t="s">
        <v>58</v>
      </c>
      <c r="JYG112" s="15">
        <v>50</v>
      </c>
      <c r="JYH112" s="15">
        <f t="shared" ref="JYH112" si="902">SUM(JYE112:JYG112)</f>
        <v>350</v>
      </c>
      <c r="JYK112" s="15">
        <v>0</v>
      </c>
      <c r="JYL112" s="15">
        <f t="shared" ref="JYL112" si="903">SUM(JYH112)-JYI112-JYK112</f>
        <v>350</v>
      </c>
      <c r="JYM112" s="15">
        <v>300</v>
      </c>
      <c r="JYN112" s="15" t="s">
        <v>58</v>
      </c>
      <c r="JYO112" s="15">
        <v>50</v>
      </c>
      <c r="JYP112" s="15">
        <f t="shared" ref="JYP112" si="904">SUM(JYM112:JYO112)</f>
        <v>350</v>
      </c>
      <c r="JYQ112" s="15">
        <v>0</v>
      </c>
      <c r="JYR112" s="15">
        <f t="shared" ref="JYR112" si="905">SUM(JYP112)-JYQ112</f>
        <v>350</v>
      </c>
      <c r="JYS112" s="15" t="s">
        <v>56</v>
      </c>
      <c r="JYT112" s="15" t="s">
        <v>57</v>
      </c>
      <c r="JYU112" s="15">
        <v>300</v>
      </c>
      <c r="JYV112" s="15" t="s">
        <v>58</v>
      </c>
      <c r="JYW112" s="15">
        <v>50</v>
      </c>
      <c r="JYX112" s="15">
        <f t="shared" ref="JYX112" si="906">SUM(JYU112:JYW112)</f>
        <v>350</v>
      </c>
      <c r="JZA112" s="15">
        <v>0</v>
      </c>
      <c r="JZB112" s="15">
        <f t="shared" ref="JZB112" si="907">SUM(JYX112)-JYY112-JZA112</f>
        <v>350</v>
      </c>
      <c r="JZC112" s="15">
        <v>300</v>
      </c>
      <c r="JZD112" s="15" t="s">
        <v>58</v>
      </c>
      <c r="JZE112" s="15">
        <v>50</v>
      </c>
      <c r="JZF112" s="15">
        <f t="shared" ref="JZF112" si="908">SUM(JZC112:JZE112)</f>
        <v>350</v>
      </c>
      <c r="JZG112" s="15">
        <v>0</v>
      </c>
      <c r="JZH112" s="15">
        <f t="shared" ref="JZH112" si="909">SUM(JZF112)-JZG112</f>
        <v>350</v>
      </c>
      <c r="JZI112" s="15" t="s">
        <v>56</v>
      </c>
      <c r="JZJ112" s="15" t="s">
        <v>57</v>
      </c>
      <c r="JZK112" s="15">
        <v>300</v>
      </c>
      <c r="JZL112" s="15" t="s">
        <v>58</v>
      </c>
      <c r="JZM112" s="15">
        <v>50</v>
      </c>
      <c r="JZN112" s="15">
        <f t="shared" ref="JZN112" si="910">SUM(JZK112:JZM112)</f>
        <v>350</v>
      </c>
      <c r="JZQ112" s="15">
        <v>0</v>
      </c>
      <c r="JZR112" s="15">
        <f t="shared" ref="JZR112" si="911">SUM(JZN112)-JZO112-JZQ112</f>
        <v>350</v>
      </c>
      <c r="JZS112" s="15">
        <v>300</v>
      </c>
      <c r="JZT112" s="15" t="s">
        <v>58</v>
      </c>
      <c r="JZU112" s="15">
        <v>50</v>
      </c>
      <c r="JZV112" s="15">
        <f t="shared" ref="JZV112" si="912">SUM(JZS112:JZU112)</f>
        <v>350</v>
      </c>
      <c r="JZW112" s="15">
        <v>0</v>
      </c>
      <c r="JZX112" s="15">
        <f t="shared" ref="JZX112" si="913">SUM(JZV112)-JZW112</f>
        <v>350</v>
      </c>
      <c r="JZY112" s="15" t="s">
        <v>56</v>
      </c>
      <c r="JZZ112" s="15" t="s">
        <v>57</v>
      </c>
      <c r="KAA112" s="15">
        <v>300</v>
      </c>
      <c r="KAB112" s="15" t="s">
        <v>58</v>
      </c>
      <c r="KAC112" s="15">
        <v>50</v>
      </c>
      <c r="KAD112" s="15">
        <f t="shared" ref="KAD112" si="914">SUM(KAA112:KAC112)</f>
        <v>350</v>
      </c>
      <c r="KAG112" s="15">
        <v>0</v>
      </c>
      <c r="KAH112" s="15">
        <f t="shared" ref="KAH112" si="915">SUM(KAD112)-KAE112-KAG112</f>
        <v>350</v>
      </c>
      <c r="KAI112" s="15">
        <v>300</v>
      </c>
      <c r="KAJ112" s="15" t="s">
        <v>58</v>
      </c>
      <c r="KAK112" s="15">
        <v>50</v>
      </c>
      <c r="KAL112" s="15">
        <f t="shared" ref="KAL112" si="916">SUM(KAI112:KAK112)</f>
        <v>350</v>
      </c>
      <c r="KAM112" s="15">
        <v>0</v>
      </c>
      <c r="KAN112" s="15">
        <f t="shared" ref="KAN112" si="917">SUM(KAL112)-KAM112</f>
        <v>350</v>
      </c>
      <c r="KAO112" s="15" t="s">
        <v>56</v>
      </c>
      <c r="KAP112" s="15" t="s">
        <v>57</v>
      </c>
      <c r="KAQ112" s="15">
        <v>300</v>
      </c>
      <c r="KAR112" s="15" t="s">
        <v>58</v>
      </c>
      <c r="KAS112" s="15">
        <v>50</v>
      </c>
      <c r="KAT112" s="15">
        <f t="shared" ref="KAT112" si="918">SUM(KAQ112:KAS112)</f>
        <v>350</v>
      </c>
      <c r="KAW112" s="15">
        <v>0</v>
      </c>
      <c r="KAX112" s="15">
        <f t="shared" ref="KAX112" si="919">SUM(KAT112)-KAU112-KAW112</f>
        <v>350</v>
      </c>
      <c r="KAY112" s="15">
        <v>300</v>
      </c>
      <c r="KAZ112" s="15" t="s">
        <v>58</v>
      </c>
      <c r="KBA112" s="15">
        <v>50</v>
      </c>
      <c r="KBB112" s="15">
        <f t="shared" ref="KBB112" si="920">SUM(KAY112:KBA112)</f>
        <v>350</v>
      </c>
      <c r="KBC112" s="15">
        <v>0</v>
      </c>
      <c r="KBD112" s="15">
        <f t="shared" ref="KBD112" si="921">SUM(KBB112)-KBC112</f>
        <v>350</v>
      </c>
      <c r="KBE112" s="15" t="s">
        <v>56</v>
      </c>
      <c r="KBF112" s="15" t="s">
        <v>57</v>
      </c>
      <c r="KBG112" s="15">
        <v>300</v>
      </c>
      <c r="KBH112" s="15" t="s">
        <v>58</v>
      </c>
      <c r="KBI112" s="15">
        <v>50</v>
      </c>
      <c r="KBJ112" s="15">
        <f t="shared" ref="KBJ112" si="922">SUM(KBG112:KBI112)</f>
        <v>350</v>
      </c>
      <c r="KBM112" s="15">
        <v>0</v>
      </c>
      <c r="KBN112" s="15">
        <f t="shared" ref="KBN112" si="923">SUM(KBJ112)-KBK112-KBM112</f>
        <v>350</v>
      </c>
      <c r="KBO112" s="15">
        <v>300</v>
      </c>
      <c r="KBP112" s="15" t="s">
        <v>58</v>
      </c>
      <c r="KBQ112" s="15">
        <v>50</v>
      </c>
      <c r="KBR112" s="15">
        <f t="shared" ref="KBR112" si="924">SUM(KBO112:KBQ112)</f>
        <v>350</v>
      </c>
      <c r="KBS112" s="15">
        <v>0</v>
      </c>
      <c r="KBT112" s="15">
        <f t="shared" ref="KBT112" si="925">SUM(KBR112)-KBS112</f>
        <v>350</v>
      </c>
      <c r="KBU112" s="15" t="s">
        <v>56</v>
      </c>
      <c r="KBV112" s="15" t="s">
        <v>57</v>
      </c>
      <c r="KBW112" s="15">
        <v>300</v>
      </c>
      <c r="KBX112" s="15" t="s">
        <v>58</v>
      </c>
      <c r="KBY112" s="15">
        <v>50</v>
      </c>
      <c r="KBZ112" s="15">
        <f t="shared" ref="KBZ112" si="926">SUM(KBW112:KBY112)</f>
        <v>350</v>
      </c>
      <c r="KCC112" s="15">
        <v>0</v>
      </c>
      <c r="KCD112" s="15">
        <f t="shared" ref="KCD112" si="927">SUM(KBZ112)-KCA112-KCC112</f>
        <v>350</v>
      </c>
      <c r="KCE112" s="15">
        <v>300</v>
      </c>
      <c r="KCF112" s="15" t="s">
        <v>58</v>
      </c>
      <c r="KCG112" s="15">
        <v>50</v>
      </c>
      <c r="KCH112" s="15">
        <f t="shared" ref="KCH112" si="928">SUM(KCE112:KCG112)</f>
        <v>350</v>
      </c>
      <c r="KCI112" s="15">
        <v>0</v>
      </c>
      <c r="KCJ112" s="15">
        <f t="shared" ref="KCJ112" si="929">SUM(KCH112)-KCI112</f>
        <v>350</v>
      </c>
      <c r="KCK112" s="15" t="s">
        <v>56</v>
      </c>
      <c r="KCL112" s="15" t="s">
        <v>57</v>
      </c>
      <c r="KCM112" s="15">
        <v>300</v>
      </c>
      <c r="KCN112" s="15" t="s">
        <v>58</v>
      </c>
      <c r="KCO112" s="15">
        <v>50</v>
      </c>
      <c r="KCP112" s="15">
        <f t="shared" ref="KCP112" si="930">SUM(KCM112:KCO112)</f>
        <v>350</v>
      </c>
      <c r="KCS112" s="15">
        <v>0</v>
      </c>
      <c r="KCT112" s="15">
        <f t="shared" ref="KCT112" si="931">SUM(KCP112)-KCQ112-KCS112</f>
        <v>350</v>
      </c>
      <c r="KCU112" s="15">
        <v>300</v>
      </c>
      <c r="KCV112" s="15" t="s">
        <v>58</v>
      </c>
      <c r="KCW112" s="15">
        <v>50</v>
      </c>
      <c r="KCX112" s="15">
        <f t="shared" ref="KCX112" si="932">SUM(KCU112:KCW112)</f>
        <v>350</v>
      </c>
      <c r="KCY112" s="15">
        <v>0</v>
      </c>
      <c r="KCZ112" s="15">
        <f t="shared" ref="KCZ112" si="933">SUM(KCX112)-KCY112</f>
        <v>350</v>
      </c>
      <c r="KDA112" s="15" t="s">
        <v>56</v>
      </c>
      <c r="KDB112" s="15" t="s">
        <v>57</v>
      </c>
      <c r="KDC112" s="15">
        <v>300</v>
      </c>
      <c r="KDD112" s="15" t="s">
        <v>58</v>
      </c>
      <c r="KDE112" s="15">
        <v>50</v>
      </c>
      <c r="KDF112" s="15">
        <f t="shared" ref="KDF112" si="934">SUM(KDC112:KDE112)</f>
        <v>350</v>
      </c>
      <c r="KDI112" s="15">
        <v>0</v>
      </c>
      <c r="KDJ112" s="15">
        <f t="shared" ref="KDJ112" si="935">SUM(KDF112)-KDG112-KDI112</f>
        <v>350</v>
      </c>
      <c r="KDK112" s="15">
        <v>300</v>
      </c>
      <c r="KDL112" s="15" t="s">
        <v>58</v>
      </c>
      <c r="KDM112" s="15">
        <v>50</v>
      </c>
      <c r="KDN112" s="15">
        <f t="shared" ref="KDN112" si="936">SUM(KDK112:KDM112)</f>
        <v>350</v>
      </c>
      <c r="KDO112" s="15">
        <v>0</v>
      </c>
      <c r="KDP112" s="15">
        <f t="shared" ref="KDP112" si="937">SUM(KDN112)-KDO112</f>
        <v>350</v>
      </c>
      <c r="KDQ112" s="15" t="s">
        <v>56</v>
      </c>
      <c r="KDR112" s="15" t="s">
        <v>57</v>
      </c>
      <c r="KDS112" s="15">
        <v>300</v>
      </c>
      <c r="KDT112" s="15" t="s">
        <v>58</v>
      </c>
      <c r="KDU112" s="15">
        <v>50</v>
      </c>
      <c r="KDV112" s="15">
        <f t="shared" ref="KDV112" si="938">SUM(KDS112:KDU112)</f>
        <v>350</v>
      </c>
      <c r="KDY112" s="15">
        <v>0</v>
      </c>
      <c r="KDZ112" s="15">
        <f t="shared" ref="KDZ112" si="939">SUM(KDV112)-KDW112-KDY112</f>
        <v>350</v>
      </c>
      <c r="KEA112" s="15">
        <v>300</v>
      </c>
      <c r="KEB112" s="15" t="s">
        <v>58</v>
      </c>
      <c r="KEC112" s="15">
        <v>50</v>
      </c>
      <c r="KED112" s="15">
        <f t="shared" ref="KED112" si="940">SUM(KEA112:KEC112)</f>
        <v>350</v>
      </c>
      <c r="KEE112" s="15">
        <v>0</v>
      </c>
      <c r="KEF112" s="15">
        <f t="shared" ref="KEF112" si="941">SUM(KED112)-KEE112</f>
        <v>350</v>
      </c>
      <c r="KEG112" s="15" t="s">
        <v>56</v>
      </c>
      <c r="KEH112" s="15" t="s">
        <v>57</v>
      </c>
      <c r="KEI112" s="15">
        <v>300</v>
      </c>
      <c r="KEJ112" s="15" t="s">
        <v>58</v>
      </c>
      <c r="KEK112" s="15">
        <v>50</v>
      </c>
      <c r="KEL112" s="15">
        <f t="shared" ref="KEL112" si="942">SUM(KEI112:KEK112)</f>
        <v>350</v>
      </c>
      <c r="KEO112" s="15">
        <v>0</v>
      </c>
      <c r="KEP112" s="15">
        <f t="shared" ref="KEP112" si="943">SUM(KEL112)-KEM112-KEO112</f>
        <v>350</v>
      </c>
      <c r="KEQ112" s="15">
        <v>300</v>
      </c>
      <c r="KER112" s="15" t="s">
        <v>58</v>
      </c>
      <c r="KES112" s="15">
        <v>50</v>
      </c>
      <c r="KET112" s="15">
        <f t="shared" ref="KET112" si="944">SUM(KEQ112:KES112)</f>
        <v>350</v>
      </c>
      <c r="KEU112" s="15">
        <v>0</v>
      </c>
      <c r="KEV112" s="15">
        <f t="shared" ref="KEV112" si="945">SUM(KET112)-KEU112</f>
        <v>350</v>
      </c>
      <c r="KEW112" s="15" t="s">
        <v>56</v>
      </c>
      <c r="KEX112" s="15" t="s">
        <v>57</v>
      </c>
      <c r="KEY112" s="15">
        <v>300</v>
      </c>
      <c r="KEZ112" s="15" t="s">
        <v>58</v>
      </c>
      <c r="KFA112" s="15">
        <v>50</v>
      </c>
      <c r="KFB112" s="15">
        <f t="shared" ref="KFB112" si="946">SUM(KEY112:KFA112)</f>
        <v>350</v>
      </c>
      <c r="KFE112" s="15">
        <v>0</v>
      </c>
      <c r="KFF112" s="15">
        <f t="shared" ref="KFF112" si="947">SUM(KFB112)-KFC112-KFE112</f>
        <v>350</v>
      </c>
      <c r="KFG112" s="15">
        <v>300</v>
      </c>
      <c r="KFH112" s="15" t="s">
        <v>58</v>
      </c>
      <c r="KFI112" s="15">
        <v>50</v>
      </c>
      <c r="KFJ112" s="15">
        <f t="shared" ref="KFJ112" si="948">SUM(KFG112:KFI112)</f>
        <v>350</v>
      </c>
      <c r="KFK112" s="15">
        <v>0</v>
      </c>
      <c r="KFL112" s="15">
        <f t="shared" ref="KFL112" si="949">SUM(KFJ112)-KFK112</f>
        <v>350</v>
      </c>
      <c r="KFM112" s="15" t="s">
        <v>56</v>
      </c>
      <c r="KFN112" s="15" t="s">
        <v>57</v>
      </c>
      <c r="KFO112" s="15">
        <v>300</v>
      </c>
      <c r="KFP112" s="15" t="s">
        <v>58</v>
      </c>
      <c r="KFQ112" s="15">
        <v>50</v>
      </c>
      <c r="KFR112" s="15">
        <f t="shared" ref="KFR112" si="950">SUM(KFO112:KFQ112)</f>
        <v>350</v>
      </c>
      <c r="KFU112" s="15">
        <v>0</v>
      </c>
      <c r="KFV112" s="15">
        <f t="shared" ref="KFV112" si="951">SUM(KFR112)-KFS112-KFU112</f>
        <v>350</v>
      </c>
      <c r="KFW112" s="15">
        <v>300</v>
      </c>
      <c r="KFX112" s="15" t="s">
        <v>58</v>
      </c>
      <c r="KFY112" s="15">
        <v>50</v>
      </c>
      <c r="KFZ112" s="15">
        <f t="shared" ref="KFZ112" si="952">SUM(KFW112:KFY112)</f>
        <v>350</v>
      </c>
      <c r="KGA112" s="15">
        <v>0</v>
      </c>
      <c r="KGB112" s="15">
        <f t="shared" ref="KGB112" si="953">SUM(KFZ112)-KGA112</f>
        <v>350</v>
      </c>
      <c r="KGC112" s="15" t="s">
        <v>56</v>
      </c>
      <c r="KGD112" s="15" t="s">
        <v>57</v>
      </c>
      <c r="KGE112" s="15">
        <v>300</v>
      </c>
      <c r="KGF112" s="15" t="s">
        <v>58</v>
      </c>
      <c r="KGG112" s="15">
        <v>50</v>
      </c>
      <c r="KGH112" s="15">
        <f t="shared" ref="KGH112" si="954">SUM(KGE112:KGG112)</f>
        <v>350</v>
      </c>
      <c r="KGK112" s="15">
        <v>0</v>
      </c>
      <c r="KGL112" s="15">
        <f t="shared" ref="KGL112" si="955">SUM(KGH112)-KGI112-KGK112</f>
        <v>350</v>
      </c>
      <c r="KGM112" s="15">
        <v>300</v>
      </c>
      <c r="KGN112" s="15" t="s">
        <v>58</v>
      </c>
      <c r="KGO112" s="15">
        <v>50</v>
      </c>
      <c r="KGP112" s="15">
        <f t="shared" ref="KGP112" si="956">SUM(KGM112:KGO112)</f>
        <v>350</v>
      </c>
      <c r="KGQ112" s="15">
        <v>0</v>
      </c>
      <c r="KGR112" s="15">
        <f t="shared" ref="KGR112" si="957">SUM(KGP112)-KGQ112</f>
        <v>350</v>
      </c>
      <c r="KGS112" s="15" t="s">
        <v>56</v>
      </c>
      <c r="KGT112" s="15" t="s">
        <v>57</v>
      </c>
      <c r="KGU112" s="15">
        <v>300</v>
      </c>
      <c r="KGV112" s="15" t="s">
        <v>58</v>
      </c>
      <c r="KGW112" s="15">
        <v>50</v>
      </c>
      <c r="KGX112" s="15">
        <f t="shared" ref="KGX112" si="958">SUM(KGU112:KGW112)</f>
        <v>350</v>
      </c>
      <c r="KHA112" s="15">
        <v>0</v>
      </c>
      <c r="KHB112" s="15">
        <f t="shared" ref="KHB112" si="959">SUM(KGX112)-KGY112-KHA112</f>
        <v>350</v>
      </c>
      <c r="KHC112" s="15">
        <v>300</v>
      </c>
      <c r="KHD112" s="15" t="s">
        <v>58</v>
      </c>
      <c r="KHE112" s="15">
        <v>50</v>
      </c>
      <c r="KHF112" s="15">
        <f t="shared" ref="KHF112" si="960">SUM(KHC112:KHE112)</f>
        <v>350</v>
      </c>
      <c r="KHG112" s="15">
        <v>0</v>
      </c>
      <c r="KHH112" s="15">
        <f t="shared" ref="KHH112" si="961">SUM(KHF112)-KHG112</f>
        <v>350</v>
      </c>
      <c r="KHI112" s="15" t="s">
        <v>56</v>
      </c>
      <c r="KHJ112" s="15" t="s">
        <v>57</v>
      </c>
      <c r="KHK112" s="15">
        <v>300</v>
      </c>
      <c r="KHL112" s="15" t="s">
        <v>58</v>
      </c>
      <c r="KHM112" s="15">
        <v>50</v>
      </c>
      <c r="KHN112" s="15">
        <f t="shared" ref="KHN112" si="962">SUM(KHK112:KHM112)</f>
        <v>350</v>
      </c>
      <c r="KHQ112" s="15">
        <v>0</v>
      </c>
      <c r="KHR112" s="15">
        <f t="shared" ref="KHR112" si="963">SUM(KHN112)-KHO112-KHQ112</f>
        <v>350</v>
      </c>
      <c r="KHS112" s="15">
        <v>300</v>
      </c>
      <c r="KHT112" s="15" t="s">
        <v>58</v>
      </c>
      <c r="KHU112" s="15">
        <v>50</v>
      </c>
      <c r="KHV112" s="15">
        <f t="shared" ref="KHV112" si="964">SUM(KHS112:KHU112)</f>
        <v>350</v>
      </c>
      <c r="KHW112" s="15">
        <v>0</v>
      </c>
      <c r="KHX112" s="15">
        <f t="shared" ref="KHX112" si="965">SUM(KHV112)-KHW112</f>
        <v>350</v>
      </c>
      <c r="KHY112" s="15" t="s">
        <v>56</v>
      </c>
      <c r="KHZ112" s="15" t="s">
        <v>57</v>
      </c>
      <c r="KIA112" s="15">
        <v>300</v>
      </c>
      <c r="KIB112" s="15" t="s">
        <v>58</v>
      </c>
      <c r="KIC112" s="15">
        <v>50</v>
      </c>
      <c r="KID112" s="15">
        <f t="shared" ref="KID112" si="966">SUM(KIA112:KIC112)</f>
        <v>350</v>
      </c>
      <c r="KIG112" s="15">
        <v>0</v>
      </c>
      <c r="KIH112" s="15">
        <f t="shared" ref="KIH112" si="967">SUM(KID112)-KIE112-KIG112</f>
        <v>350</v>
      </c>
      <c r="KII112" s="15">
        <v>300</v>
      </c>
      <c r="KIJ112" s="15" t="s">
        <v>58</v>
      </c>
      <c r="KIK112" s="15">
        <v>50</v>
      </c>
      <c r="KIL112" s="15">
        <f t="shared" ref="KIL112" si="968">SUM(KII112:KIK112)</f>
        <v>350</v>
      </c>
      <c r="KIM112" s="15">
        <v>0</v>
      </c>
      <c r="KIN112" s="15">
        <f t="shared" ref="KIN112" si="969">SUM(KIL112)-KIM112</f>
        <v>350</v>
      </c>
      <c r="KIO112" s="15" t="s">
        <v>56</v>
      </c>
      <c r="KIP112" s="15" t="s">
        <v>57</v>
      </c>
      <c r="KIQ112" s="15">
        <v>300</v>
      </c>
      <c r="KIR112" s="15" t="s">
        <v>58</v>
      </c>
      <c r="KIS112" s="15">
        <v>50</v>
      </c>
      <c r="KIT112" s="15">
        <f t="shared" ref="KIT112" si="970">SUM(KIQ112:KIS112)</f>
        <v>350</v>
      </c>
      <c r="KIW112" s="15">
        <v>0</v>
      </c>
      <c r="KIX112" s="15">
        <f t="shared" ref="KIX112" si="971">SUM(KIT112)-KIU112-KIW112</f>
        <v>350</v>
      </c>
      <c r="KIY112" s="15">
        <v>300</v>
      </c>
      <c r="KIZ112" s="15" t="s">
        <v>58</v>
      </c>
      <c r="KJA112" s="15">
        <v>50</v>
      </c>
      <c r="KJB112" s="15">
        <f t="shared" ref="KJB112" si="972">SUM(KIY112:KJA112)</f>
        <v>350</v>
      </c>
      <c r="KJC112" s="15">
        <v>0</v>
      </c>
      <c r="KJD112" s="15">
        <f t="shared" ref="KJD112" si="973">SUM(KJB112)-KJC112</f>
        <v>350</v>
      </c>
      <c r="KJE112" s="15" t="s">
        <v>56</v>
      </c>
      <c r="KJF112" s="15" t="s">
        <v>57</v>
      </c>
      <c r="KJG112" s="15">
        <v>300</v>
      </c>
      <c r="KJH112" s="15" t="s">
        <v>58</v>
      </c>
      <c r="KJI112" s="15">
        <v>50</v>
      </c>
      <c r="KJJ112" s="15">
        <f t="shared" ref="KJJ112" si="974">SUM(KJG112:KJI112)</f>
        <v>350</v>
      </c>
      <c r="KJM112" s="15">
        <v>0</v>
      </c>
      <c r="KJN112" s="15">
        <f t="shared" ref="KJN112" si="975">SUM(KJJ112)-KJK112-KJM112</f>
        <v>350</v>
      </c>
      <c r="KJO112" s="15">
        <v>300</v>
      </c>
      <c r="KJP112" s="15" t="s">
        <v>58</v>
      </c>
      <c r="KJQ112" s="15">
        <v>50</v>
      </c>
      <c r="KJR112" s="15">
        <f t="shared" ref="KJR112" si="976">SUM(KJO112:KJQ112)</f>
        <v>350</v>
      </c>
      <c r="KJS112" s="15">
        <v>0</v>
      </c>
      <c r="KJT112" s="15">
        <f t="shared" ref="KJT112" si="977">SUM(KJR112)-KJS112</f>
        <v>350</v>
      </c>
      <c r="KJU112" s="15" t="s">
        <v>56</v>
      </c>
      <c r="KJV112" s="15" t="s">
        <v>57</v>
      </c>
      <c r="KJW112" s="15">
        <v>300</v>
      </c>
      <c r="KJX112" s="15" t="s">
        <v>58</v>
      </c>
      <c r="KJY112" s="15">
        <v>50</v>
      </c>
      <c r="KJZ112" s="15">
        <f t="shared" ref="KJZ112" si="978">SUM(KJW112:KJY112)</f>
        <v>350</v>
      </c>
      <c r="KKC112" s="15">
        <v>0</v>
      </c>
      <c r="KKD112" s="15">
        <f t="shared" ref="KKD112" si="979">SUM(KJZ112)-KKA112-KKC112</f>
        <v>350</v>
      </c>
      <c r="KKE112" s="15">
        <v>300</v>
      </c>
      <c r="KKF112" s="15" t="s">
        <v>58</v>
      </c>
      <c r="KKG112" s="15">
        <v>50</v>
      </c>
      <c r="KKH112" s="15">
        <f t="shared" ref="KKH112" si="980">SUM(KKE112:KKG112)</f>
        <v>350</v>
      </c>
      <c r="KKI112" s="15">
        <v>0</v>
      </c>
      <c r="KKJ112" s="15">
        <f t="shared" ref="KKJ112" si="981">SUM(KKH112)-KKI112</f>
        <v>350</v>
      </c>
      <c r="KKK112" s="15" t="s">
        <v>56</v>
      </c>
      <c r="KKL112" s="15" t="s">
        <v>57</v>
      </c>
      <c r="KKM112" s="15">
        <v>300</v>
      </c>
      <c r="KKN112" s="15" t="s">
        <v>58</v>
      </c>
      <c r="KKO112" s="15">
        <v>50</v>
      </c>
      <c r="KKP112" s="15">
        <f t="shared" ref="KKP112" si="982">SUM(KKM112:KKO112)</f>
        <v>350</v>
      </c>
      <c r="KKS112" s="15">
        <v>0</v>
      </c>
      <c r="KKT112" s="15">
        <f t="shared" ref="KKT112" si="983">SUM(KKP112)-KKQ112-KKS112</f>
        <v>350</v>
      </c>
      <c r="KKU112" s="15">
        <v>300</v>
      </c>
      <c r="KKV112" s="15" t="s">
        <v>58</v>
      </c>
      <c r="KKW112" s="15">
        <v>50</v>
      </c>
      <c r="KKX112" s="15">
        <f t="shared" ref="KKX112" si="984">SUM(KKU112:KKW112)</f>
        <v>350</v>
      </c>
      <c r="KKY112" s="15">
        <v>0</v>
      </c>
      <c r="KKZ112" s="15">
        <f t="shared" ref="KKZ112" si="985">SUM(KKX112)-KKY112</f>
        <v>350</v>
      </c>
      <c r="KLA112" s="15" t="s">
        <v>56</v>
      </c>
      <c r="KLB112" s="15" t="s">
        <v>57</v>
      </c>
      <c r="KLC112" s="15">
        <v>300</v>
      </c>
      <c r="KLD112" s="15" t="s">
        <v>58</v>
      </c>
      <c r="KLE112" s="15">
        <v>50</v>
      </c>
      <c r="KLF112" s="15">
        <f t="shared" ref="KLF112" si="986">SUM(KLC112:KLE112)</f>
        <v>350</v>
      </c>
      <c r="KLI112" s="15">
        <v>0</v>
      </c>
      <c r="KLJ112" s="15">
        <f t="shared" ref="KLJ112" si="987">SUM(KLF112)-KLG112-KLI112</f>
        <v>350</v>
      </c>
      <c r="KLK112" s="15">
        <v>300</v>
      </c>
      <c r="KLL112" s="15" t="s">
        <v>58</v>
      </c>
      <c r="KLM112" s="15">
        <v>50</v>
      </c>
      <c r="KLN112" s="15">
        <f t="shared" ref="KLN112" si="988">SUM(KLK112:KLM112)</f>
        <v>350</v>
      </c>
      <c r="KLO112" s="15">
        <v>0</v>
      </c>
      <c r="KLP112" s="15">
        <f t="shared" ref="KLP112" si="989">SUM(KLN112)-KLO112</f>
        <v>350</v>
      </c>
      <c r="KLQ112" s="15" t="s">
        <v>56</v>
      </c>
      <c r="KLR112" s="15" t="s">
        <v>57</v>
      </c>
      <c r="KLS112" s="15">
        <v>300</v>
      </c>
      <c r="KLT112" s="15" t="s">
        <v>58</v>
      </c>
      <c r="KLU112" s="15">
        <v>50</v>
      </c>
      <c r="KLV112" s="15">
        <f t="shared" ref="KLV112" si="990">SUM(KLS112:KLU112)</f>
        <v>350</v>
      </c>
      <c r="KLY112" s="15">
        <v>0</v>
      </c>
      <c r="KLZ112" s="15">
        <f t="shared" ref="KLZ112" si="991">SUM(KLV112)-KLW112-KLY112</f>
        <v>350</v>
      </c>
      <c r="KMA112" s="15">
        <v>300</v>
      </c>
      <c r="KMB112" s="15" t="s">
        <v>58</v>
      </c>
      <c r="KMC112" s="15">
        <v>50</v>
      </c>
      <c r="KMD112" s="15">
        <f t="shared" ref="KMD112" si="992">SUM(KMA112:KMC112)</f>
        <v>350</v>
      </c>
      <c r="KME112" s="15">
        <v>0</v>
      </c>
      <c r="KMF112" s="15">
        <f t="shared" ref="KMF112" si="993">SUM(KMD112)-KME112</f>
        <v>350</v>
      </c>
      <c r="KMG112" s="15" t="s">
        <v>56</v>
      </c>
      <c r="KMH112" s="15" t="s">
        <v>57</v>
      </c>
      <c r="KMI112" s="15">
        <v>300</v>
      </c>
      <c r="KMJ112" s="15" t="s">
        <v>58</v>
      </c>
      <c r="KMK112" s="15">
        <v>50</v>
      </c>
      <c r="KML112" s="15">
        <f t="shared" ref="KML112" si="994">SUM(KMI112:KMK112)</f>
        <v>350</v>
      </c>
      <c r="KMO112" s="15">
        <v>0</v>
      </c>
      <c r="KMP112" s="15">
        <f t="shared" ref="KMP112" si="995">SUM(KML112)-KMM112-KMO112</f>
        <v>350</v>
      </c>
      <c r="KMQ112" s="15">
        <v>300</v>
      </c>
      <c r="KMR112" s="15" t="s">
        <v>58</v>
      </c>
      <c r="KMS112" s="15">
        <v>50</v>
      </c>
      <c r="KMT112" s="15">
        <f t="shared" ref="KMT112" si="996">SUM(KMQ112:KMS112)</f>
        <v>350</v>
      </c>
      <c r="KMU112" s="15">
        <v>0</v>
      </c>
      <c r="KMV112" s="15">
        <f t="shared" ref="KMV112" si="997">SUM(KMT112)-KMU112</f>
        <v>350</v>
      </c>
      <c r="KMW112" s="15" t="s">
        <v>56</v>
      </c>
      <c r="KMX112" s="15" t="s">
        <v>57</v>
      </c>
      <c r="KMY112" s="15">
        <v>300</v>
      </c>
      <c r="KMZ112" s="15" t="s">
        <v>58</v>
      </c>
      <c r="KNA112" s="15">
        <v>50</v>
      </c>
      <c r="KNB112" s="15">
        <f t="shared" ref="KNB112" si="998">SUM(KMY112:KNA112)</f>
        <v>350</v>
      </c>
      <c r="KNE112" s="15">
        <v>0</v>
      </c>
      <c r="KNF112" s="15">
        <f t="shared" ref="KNF112" si="999">SUM(KNB112)-KNC112-KNE112</f>
        <v>350</v>
      </c>
      <c r="KNG112" s="15">
        <v>300</v>
      </c>
      <c r="KNH112" s="15" t="s">
        <v>58</v>
      </c>
      <c r="KNI112" s="15">
        <v>50</v>
      </c>
      <c r="KNJ112" s="15">
        <f t="shared" ref="KNJ112" si="1000">SUM(KNG112:KNI112)</f>
        <v>350</v>
      </c>
      <c r="KNK112" s="15">
        <v>0</v>
      </c>
      <c r="KNL112" s="15">
        <f t="shared" ref="KNL112" si="1001">SUM(KNJ112)-KNK112</f>
        <v>350</v>
      </c>
      <c r="KNM112" s="15" t="s">
        <v>56</v>
      </c>
      <c r="KNN112" s="15" t="s">
        <v>57</v>
      </c>
      <c r="KNO112" s="15">
        <v>300</v>
      </c>
      <c r="KNP112" s="15" t="s">
        <v>58</v>
      </c>
      <c r="KNQ112" s="15">
        <v>50</v>
      </c>
      <c r="KNR112" s="15">
        <f t="shared" ref="KNR112" si="1002">SUM(KNO112:KNQ112)</f>
        <v>350</v>
      </c>
      <c r="KNU112" s="15">
        <v>0</v>
      </c>
      <c r="KNV112" s="15">
        <f t="shared" ref="KNV112" si="1003">SUM(KNR112)-KNS112-KNU112</f>
        <v>350</v>
      </c>
      <c r="KNW112" s="15">
        <v>300</v>
      </c>
      <c r="KNX112" s="15" t="s">
        <v>58</v>
      </c>
      <c r="KNY112" s="15">
        <v>50</v>
      </c>
      <c r="KNZ112" s="15">
        <f t="shared" ref="KNZ112" si="1004">SUM(KNW112:KNY112)</f>
        <v>350</v>
      </c>
      <c r="KOA112" s="15">
        <v>0</v>
      </c>
      <c r="KOB112" s="15">
        <f t="shared" ref="KOB112" si="1005">SUM(KNZ112)-KOA112</f>
        <v>350</v>
      </c>
      <c r="KOC112" s="15" t="s">
        <v>56</v>
      </c>
      <c r="KOD112" s="15" t="s">
        <v>57</v>
      </c>
      <c r="KOE112" s="15">
        <v>300</v>
      </c>
      <c r="KOF112" s="15" t="s">
        <v>58</v>
      </c>
      <c r="KOG112" s="15">
        <v>50</v>
      </c>
      <c r="KOH112" s="15">
        <f t="shared" ref="KOH112" si="1006">SUM(KOE112:KOG112)</f>
        <v>350</v>
      </c>
      <c r="KOK112" s="15">
        <v>0</v>
      </c>
      <c r="KOL112" s="15">
        <f t="shared" ref="KOL112" si="1007">SUM(KOH112)-KOI112-KOK112</f>
        <v>350</v>
      </c>
      <c r="KOM112" s="15">
        <v>300</v>
      </c>
      <c r="KON112" s="15" t="s">
        <v>58</v>
      </c>
      <c r="KOO112" s="15">
        <v>50</v>
      </c>
      <c r="KOP112" s="15">
        <f t="shared" ref="KOP112" si="1008">SUM(KOM112:KOO112)</f>
        <v>350</v>
      </c>
      <c r="KOQ112" s="15">
        <v>0</v>
      </c>
      <c r="KOR112" s="15">
        <f t="shared" ref="KOR112" si="1009">SUM(KOP112)-KOQ112</f>
        <v>350</v>
      </c>
      <c r="KOS112" s="15" t="s">
        <v>56</v>
      </c>
      <c r="KOT112" s="15" t="s">
        <v>57</v>
      </c>
      <c r="KOU112" s="15">
        <v>300</v>
      </c>
      <c r="KOV112" s="15" t="s">
        <v>58</v>
      </c>
      <c r="KOW112" s="15">
        <v>50</v>
      </c>
      <c r="KOX112" s="15">
        <f t="shared" ref="KOX112" si="1010">SUM(KOU112:KOW112)</f>
        <v>350</v>
      </c>
      <c r="KPA112" s="15">
        <v>0</v>
      </c>
      <c r="KPB112" s="15">
        <f t="shared" ref="KPB112" si="1011">SUM(KOX112)-KOY112-KPA112</f>
        <v>350</v>
      </c>
      <c r="KPC112" s="15">
        <v>300</v>
      </c>
      <c r="KPD112" s="15" t="s">
        <v>58</v>
      </c>
      <c r="KPE112" s="15">
        <v>50</v>
      </c>
      <c r="KPF112" s="15">
        <f t="shared" ref="KPF112" si="1012">SUM(KPC112:KPE112)</f>
        <v>350</v>
      </c>
      <c r="KPG112" s="15">
        <v>0</v>
      </c>
      <c r="KPH112" s="15">
        <f t="shared" ref="KPH112" si="1013">SUM(KPF112)-KPG112</f>
        <v>350</v>
      </c>
      <c r="KPI112" s="15" t="s">
        <v>56</v>
      </c>
      <c r="KPJ112" s="15" t="s">
        <v>57</v>
      </c>
      <c r="KPK112" s="15">
        <v>300</v>
      </c>
      <c r="KPL112" s="15" t="s">
        <v>58</v>
      </c>
      <c r="KPM112" s="15">
        <v>50</v>
      </c>
      <c r="KPN112" s="15">
        <f t="shared" ref="KPN112" si="1014">SUM(KPK112:KPM112)</f>
        <v>350</v>
      </c>
      <c r="KPQ112" s="15">
        <v>0</v>
      </c>
      <c r="KPR112" s="15">
        <f t="shared" ref="KPR112" si="1015">SUM(KPN112)-KPO112-KPQ112</f>
        <v>350</v>
      </c>
      <c r="KPS112" s="15">
        <v>300</v>
      </c>
      <c r="KPT112" s="15" t="s">
        <v>58</v>
      </c>
      <c r="KPU112" s="15">
        <v>50</v>
      </c>
      <c r="KPV112" s="15">
        <f t="shared" ref="KPV112" si="1016">SUM(KPS112:KPU112)</f>
        <v>350</v>
      </c>
      <c r="KPW112" s="15">
        <v>0</v>
      </c>
      <c r="KPX112" s="15">
        <f t="shared" ref="KPX112" si="1017">SUM(KPV112)-KPW112</f>
        <v>350</v>
      </c>
      <c r="KPY112" s="15" t="s">
        <v>56</v>
      </c>
      <c r="KPZ112" s="15" t="s">
        <v>57</v>
      </c>
      <c r="KQA112" s="15">
        <v>300</v>
      </c>
      <c r="KQB112" s="15" t="s">
        <v>58</v>
      </c>
      <c r="KQC112" s="15">
        <v>50</v>
      </c>
      <c r="KQD112" s="15">
        <f t="shared" ref="KQD112" si="1018">SUM(KQA112:KQC112)</f>
        <v>350</v>
      </c>
      <c r="KQG112" s="15">
        <v>0</v>
      </c>
      <c r="KQH112" s="15">
        <f t="shared" ref="KQH112" si="1019">SUM(KQD112)-KQE112-KQG112</f>
        <v>350</v>
      </c>
      <c r="KQI112" s="15">
        <v>300</v>
      </c>
      <c r="KQJ112" s="15" t="s">
        <v>58</v>
      </c>
      <c r="KQK112" s="15">
        <v>50</v>
      </c>
      <c r="KQL112" s="15">
        <f t="shared" ref="KQL112" si="1020">SUM(KQI112:KQK112)</f>
        <v>350</v>
      </c>
      <c r="KQM112" s="15">
        <v>0</v>
      </c>
      <c r="KQN112" s="15">
        <f t="shared" ref="KQN112" si="1021">SUM(KQL112)-KQM112</f>
        <v>350</v>
      </c>
      <c r="KQO112" s="15" t="s">
        <v>56</v>
      </c>
      <c r="KQP112" s="15" t="s">
        <v>57</v>
      </c>
      <c r="KQQ112" s="15">
        <v>300</v>
      </c>
      <c r="KQR112" s="15" t="s">
        <v>58</v>
      </c>
      <c r="KQS112" s="15">
        <v>50</v>
      </c>
      <c r="KQT112" s="15">
        <f t="shared" ref="KQT112" si="1022">SUM(KQQ112:KQS112)</f>
        <v>350</v>
      </c>
      <c r="KQW112" s="15">
        <v>0</v>
      </c>
      <c r="KQX112" s="15">
        <f t="shared" ref="KQX112" si="1023">SUM(KQT112)-KQU112-KQW112</f>
        <v>350</v>
      </c>
      <c r="KQY112" s="15">
        <v>300</v>
      </c>
      <c r="KQZ112" s="15" t="s">
        <v>58</v>
      </c>
      <c r="KRA112" s="15">
        <v>50</v>
      </c>
      <c r="KRB112" s="15">
        <f t="shared" ref="KRB112" si="1024">SUM(KQY112:KRA112)</f>
        <v>350</v>
      </c>
      <c r="KRC112" s="15">
        <v>0</v>
      </c>
      <c r="KRD112" s="15">
        <f t="shared" ref="KRD112" si="1025">SUM(KRB112)-KRC112</f>
        <v>350</v>
      </c>
      <c r="KRE112" s="15" t="s">
        <v>56</v>
      </c>
      <c r="KRF112" s="15" t="s">
        <v>57</v>
      </c>
      <c r="KRG112" s="15">
        <v>300</v>
      </c>
      <c r="KRH112" s="15" t="s">
        <v>58</v>
      </c>
      <c r="KRI112" s="15">
        <v>50</v>
      </c>
      <c r="KRJ112" s="15">
        <f t="shared" ref="KRJ112" si="1026">SUM(KRG112:KRI112)</f>
        <v>350</v>
      </c>
      <c r="KRM112" s="15">
        <v>0</v>
      </c>
      <c r="KRN112" s="15">
        <f t="shared" ref="KRN112" si="1027">SUM(KRJ112)-KRK112-KRM112</f>
        <v>350</v>
      </c>
      <c r="KRO112" s="15">
        <v>300</v>
      </c>
      <c r="KRP112" s="15" t="s">
        <v>58</v>
      </c>
      <c r="KRQ112" s="15">
        <v>50</v>
      </c>
      <c r="KRR112" s="15">
        <f t="shared" ref="KRR112" si="1028">SUM(KRO112:KRQ112)</f>
        <v>350</v>
      </c>
      <c r="KRS112" s="15">
        <v>0</v>
      </c>
      <c r="KRT112" s="15">
        <f t="shared" ref="KRT112" si="1029">SUM(KRR112)-KRS112</f>
        <v>350</v>
      </c>
      <c r="KRU112" s="15" t="s">
        <v>56</v>
      </c>
      <c r="KRV112" s="15" t="s">
        <v>57</v>
      </c>
      <c r="KRW112" s="15">
        <v>300</v>
      </c>
      <c r="KRX112" s="15" t="s">
        <v>58</v>
      </c>
      <c r="KRY112" s="15">
        <v>50</v>
      </c>
      <c r="KRZ112" s="15">
        <f t="shared" ref="KRZ112" si="1030">SUM(KRW112:KRY112)</f>
        <v>350</v>
      </c>
      <c r="KSC112" s="15">
        <v>0</v>
      </c>
      <c r="KSD112" s="15">
        <f t="shared" ref="KSD112" si="1031">SUM(KRZ112)-KSA112-KSC112</f>
        <v>350</v>
      </c>
      <c r="KSE112" s="15">
        <v>300</v>
      </c>
      <c r="KSF112" s="15" t="s">
        <v>58</v>
      </c>
      <c r="KSG112" s="15">
        <v>50</v>
      </c>
      <c r="KSH112" s="15">
        <f t="shared" ref="KSH112" si="1032">SUM(KSE112:KSG112)</f>
        <v>350</v>
      </c>
      <c r="KSI112" s="15">
        <v>0</v>
      </c>
      <c r="KSJ112" s="15">
        <f t="shared" ref="KSJ112" si="1033">SUM(KSH112)-KSI112</f>
        <v>350</v>
      </c>
      <c r="KSK112" s="15" t="s">
        <v>56</v>
      </c>
      <c r="KSL112" s="15" t="s">
        <v>57</v>
      </c>
      <c r="KSM112" s="15">
        <v>300</v>
      </c>
      <c r="KSN112" s="15" t="s">
        <v>58</v>
      </c>
      <c r="KSO112" s="15">
        <v>50</v>
      </c>
      <c r="KSP112" s="15">
        <f t="shared" ref="KSP112" si="1034">SUM(KSM112:KSO112)</f>
        <v>350</v>
      </c>
      <c r="KSS112" s="15">
        <v>0</v>
      </c>
      <c r="KST112" s="15">
        <f t="shared" ref="KST112" si="1035">SUM(KSP112)-KSQ112-KSS112</f>
        <v>350</v>
      </c>
      <c r="KSU112" s="15">
        <v>300</v>
      </c>
      <c r="KSV112" s="15" t="s">
        <v>58</v>
      </c>
      <c r="KSW112" s="15">
        <v>50</v>
      </c>
      <c r="KSX112" s="15">
        <f t="shared" ref="KSX112" si="1036">SUM(KSU112:KSW112)</f>
        <v>350</v>
      </c>
      <c r="KSY112" s="15">
        <v>0</v>
      </c>
      <c r="KSZ112" s="15">
        <f t="shared" ref="KSZ112" si="1037">SUM(KSX112)-KSY112</f>
        <v>350</v>
      </c>
      <c r="KTA112" s="15" t="s">
        <v>56</v>
      </c>
      <c r="KTB112" s="15" t="s">
        <v>57</v>
      </c>
      <c r="KTC112" s="15">
        <v>300</v>
      </c>
      <c r="KTD112" s="15" t="s">
        <v>58</v>
      </c>
      <c r="KTE112" s="15">
        <v>50</v>
      </c>
      <c r="KTF112" s="15">
        <f t="shared" ref="KTF112" si="1038">SUM(KTC112:KTE112)</f>
        <v>350</v>
      </c>
      <c r="KTI112" s="15">
        <v>0</v>
      </c>
      <c r="KTJ112" s="15">
        <f t="shared" ref="KTJ112" si="1039">SUM(KTF112)-KTG112-KTI112</f>
        <v>350</v>
      </c>
      <c r="KTK112" s="15">
        <v>300</v>
      </c>
      <c r="KTL112" s="15" t="s">
        <v>58</v>
      </c>
      <c r="KTM112" s="15">
        <v>50</v>
      </c>
      <c r="KTN112" s="15">
        <f t="shared" ref="KTN112" si="1040">SUM(KTK112:KTM112)</f>
        <v>350</v>
      </c>
      <c r="KTO112" s="15">
        <v>0</v>
      </c>
      <c r="KTP112" s="15">
        <f t="shared" ref="KTP112" si="1041">SUM(KTN112)-KTO112</f>
        <v>350</v>
      </c>
      <c r="KTQ112" s="15" t="s">
        <v>56</v>
      </c>
      <c r="KTR112" s="15" t="s">
        <v>57</v>
      </c>
      <c r="KTS112" s="15">
        <v>300</v>
      </c>
      <c r="KTT112" s="15" t="s">
        <v>58</v>
      </c>
      <c r="KTU112" s="15">
        <v>50</v>
      </c>
      <c r="KTV112" s="15">
        <f t="shared" ref="KTV112" si="1042">SUM(KTS112:KTU112)</f>
        <v>350</v>
      </c>
      <c r="KTY112" s="15">
        <v>0</v>
      </c>
      <c r="KTZ112" s="15">
        <f t="shared" ref="KTZ112" si="1043">SUM(KTV112)-KTW112-KTY112</f>
        <v>350</v>
      </c>
      <c r="KUA112" s="15">
        <v>300</v>
      </c>
      <c r="KUB112" s="15" t="s">
        <v>58</v>
      </c>
      <c r="KUC112" s="15">
        <v>50</v>
      </c>
      <c r="KUD112" s="15">
        <f t="shared" ref="KUD112" si="1044">SUM(KUA112:KUC112)</f>
        <v>350</v>
      </c>
      <c r="KUE112" s="15">
        <v>0</v>
      </c>
      <c r="KUF112" s="15">
        <f t="shared" ref="KUF112" si="1045">SUM(KUD112)-KUE112</f>
        <v>350</v>
      </c>
      <c r="KUG112" s="15" t="s">
        <v>56</v>
      </c>
      <c r="KUH112" s="15" t="s">
        <v>57</v>
      </c>
      <c r="KUI112" s="15">
        <v>300</v>
      </c>
      <c r="KUJ112" s="15" t="s">
        <v>58</v>
      </c>
      <c r="KUK112" s="15">
        <v>50</v>
      </c>
      <c r="KUL112" s="15">
        <f t="shared" ref="KUL112" si="1046">SUM(KUI112:KUK112)</f>
        <v>350</v>
      </c>
      <c r="KUO112" s="15">
        <v>0</v>
      </c>
      <c r="KUP112" s="15">
        <f t="shared" ref="KUP112" si="1047">SUM(KUL112)-KUM112-KUO112</f>
        <v>350</v>
      </c>
      <c r="KUQ112" s="15">
        <v>300</v>
      </c>
      <c r="KUR112" s="15" t="s">
        <v>58</v>
      </c>
      <c r="KUS112" s="15">
        <v>50</v>
      </c>
      <c r="KUT112" s="15">
        <f t="shared" ref="KUT112" si="1048">SUM(KUQ112:KUS112)</f>
        <v>350</v>
      </c>
      <c r="KUU112" s="15">
        <v>0</v>
      </c>
      <c r="KUV112" s="15">
        <f t="shared" ref="KUV112" si="1049">SUM(KUT112)-KUU112</f>
        <v>350</v>
      </c>
      <c r="KUW112" s="15" t="s">
        <v>56</v>
      </c>
      <c r="KUX112" s="15" t="s">
        <v>57</v>
      </c>
      <c r="KUY112" s="15">
        <v>300</v>
      </c>
      <c r="KUZ112" s="15" t="s">
        <v>58</v>
      </c>
      <c r="KVA112" s="15">
        <v>50</v>
      </c>
      <c r="KVB112" s="15">
        <f t="shared" ref="KVB112" si="1050">SUM(KUY112:KVA112)</f>
        <v>350</v>
      </c>
      <c r="KVE112" s="15">
        <v>0</v>
      </c>
      <c r="KVF112" s="15">
        <f t="shared" ref="KVF112" si="1051">SUM(KVB112)-KVC112-KVE112</f>
        <v>350</v>
      </c>
      <c r="KVG112" s="15">
        <v>300</v>
      </c>
      <c r="KVH112" s="15" t="s">
        <v>58</v>
      </c>
      <c r="KVI112" s="15">
        <v>50</v>
      </c>
      <c r="KVJ112" s="15">
        <f t="shared" ref="KVJ112" si="1052">SUM(KVG112:KVI112)</f>
        <v>350</v>
      </c>
      <c r="KVK112" s="15">
        <v>0</v>
      </c>
      <c r="KVL112" s="15">
        <f t="shared" ref="KVL112" si="1053">SUM(KVJ112)-KVK112</f>
        <v>350</v>
      </c>
      <c r="KVM112" s="15" t="s">
        <v>56</v>
      </c>
      <c r="KVN112" s="15" t="s">
        <v>57</v>
      </c>
      <c r="KVO112" s="15">
        <v>300</v>
      </c>
      <c r="KVP112" s="15" t="s">
        <v>58</v>
      </c>
      <c r="KVQ112" s="15">
        <v>50</v>
      </c>
      <c r="KVR112" s="15">
        <f t="shared" ref="KVR112" si="1054">SUM(KVO112:KVQ112)</f>
        <v>350</v>
      </c>
      <c r="KVU112" s="15">
        <v>0</v>
      </c>
      <c r="KVV112" s="15">
        <f t="shared" ref="KVV112" si="1055">SUM(KVR112)-KVS112-KVU112</f>
        <v>350</v>
      </c>
      <c r="KVW112" s="15">
        <v>300</v>
      </c>
      <c r="KVX112" s="15" t="s">
        <v>58</v>
      </c>
      <c r="KVY112" s="15">
        <v>50</v>
      </c>
      <c r="KVZ112" s="15">
        <f t="shared" ref="KVZ112" si="1056">SUM(KVW112:KVY112)</f>
        <v>350</v>
      </c>
      <c r="KWA112" s="15">
        <v>0</v>
      </c>
      <c r="KWB112" s="15">
        <f t="shared" ref="KWB112" si="1057">SUM(KVZ112)-KWA112</f>
        <v>350</v>
      </c>
      <c r="KWC112" s="15" t="s">
        <v>56</v>
      </c>
      <c r="KWD112" s="15" t="s">
        <v>57</v>
      </c>
      <c r="KWE112" s="15">
        <v>300</v>
      </c>
      <c r="KWF112" s="15" t="s">
        <v>58</v>
      </c>
      <c r="KWG112" s="15">
        <v>50</v>
      </c>
      <c r="KWH112" s="15">
        <f t="shared" ref="KWH112" si="1058">SUM(KWE112:KWG112)</f>
        <v>350</v>
      </c>
      <c r="KWK112" s="15">
        <v>0</v>
      </c>
      <c r="KWL112" s="15">
        <f t="shared" ref="KWL112" si="1059">SUM(KWH112)-KWI112-KWK112</f>
        <v>350</v>
      </c>
      <c r="KWM112" s="15">
        <v>300</v>
      </c>
      <c r="KWN112" s="15" t="s">
        <v>58</v>
      </c>
      <c r="KWO112" s="15">
        <v>50</v>
      </c>
      <c r="KWP112" s="15">
        <f t="shared" ref="KWP112" si="1060">SUM(KWM112:KWO112)</f>
        <v>350</v>
      </c>
      <c r="KWQ112" s="15">
        <v>0</v>
      </c>
      <c r="KWR112" s="15">
        <f t="shared" ref="KWR112" si="1061">SUM(KWP112)-KWQ112</f>
        <v>350</v>
      </c>
    </row>
    <row r="114" spans="1:1" x14ac:dyDescent="0.35">
      <c r="A114" s="5" t="s">
        <v>110</v>
      </c>
    </row>
    <row r="116" spans="1:1" x14ac:dyDescent="0.35">
      <c r="A116" s="5" t="s">
        <v>111</v>
      </c>
    </row>
    <row r="118" spans="1:1" x14ac:dyDescent="0.35">
      <c r="A118" s="5" t="s">
        <v>118</v>
      </c>
    </row>
  </sheetData>
  <mergeCells count="5">
    <mergeCell ref="C1:J1"/>
    <mergeCell ref="K1:P1"/>
    <mergeCell ref="C2:J2"/>
    <mergeCell ref="K2:P2"/>
    <mergeCell ref="A1:B2"/>
  </mergeCells>
  <pageMargins left="0.25" right="0.25" top="0.75" bottom="0.75" header="0.3" footer="0.3"/>
  <pageSetup paperSize="8" scale="76" fitToHeight="0" orientation="landscape" r:id="rId1"/>
  <rowBreaks count="2" manualBreakCount="2">
    <brk id="48" max="15" man="1"/>
    <brk id="98" max="15" man="1"/>
  </rowBreaks>
  <ignoredErrors>
    <ignoredError sqref="F14:F16 F17 F52 F62 F13 F37 N54 P54 N25 P2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D4CA223F493541914BB856346650E2" ma:contentTypeVersion="9" ma:contentTypeDescription="Create a new document." ma:contentTypeScope="" ma:versionID="a852790eebe0c0a247d01c29782bf753">
  <xsd:schema xmlns:xsd="http://www.w3.org/2001/XMLSchema" xmlns:xs="http://www.w3.org/2001/XMLSchema" xmlns:p="http://schemas.microsoft.com/office/2006/metadata/properties" xmlns:ns2="b34fbe36-863c-4b18-8d10-b05ad1b04e21" targetNamespace="http://schemas.microsoft.com/office/2006/metadata/properties" ma:root="true" ma:fieldsID="2a30e272ce47a7239d8eac73845e078e" ns2:_="">
    <xsd:import namespace="b34fbe36-863c-4b18-8d10-b05ad1b04e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fbe36-863c-4b18-8d10-b05ad1b04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BF2DC2-5FFD-40DD-B6B2-4CE3FC06F3ED}"/>
</file>

<file path=customXml/itemProps2.xml><?xml version="1.0" encoding="utf-8"?>
<ds:datastoreItem xmlns:ds="http://schemas.openxmlformats.org/officeDocument/2006/customXml" ds:itemID="{0808FA44-D12C-4355-8E4D-100CC94B05D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34fbe36-863c-4b18-8d10-b05ad1b04e2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DFA589-EC37-49CB-B126-2182D42B55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Course Fees</vt:lpstr>
      <vt:lpstr>'Course Fees'!Print_Area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0x01010064D4CA223F493541914BB856346650E2</vt:lpwstr>
  </property>
  <property fmtid="{D5CDD505-2E9C-101B-9397-08002B2CF9AE}" pid="3" name="Order">
    <vt:r8>29200</vt:r8>
  </property>
</Properties>
</file>